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\Documents\Наталья 2\годовой\годовой 2023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Доходы!$A$20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Доходы!$D$20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2">Источники!$F$36</definedName>
    <definedName name="LAST_CELL" localSheetId="1">Расходы!$F$123</definedName>
    <definedName name="PARAMS" localSheetId="0">Доходы!$H$1</definedName>
    <definedName name="PERIOD" localSheetId="0">Доходы!#REF!</definedName>
    <definedName name="RANGE_NAMES" localSheetId="0">Доходы!#REF!</definedName>
    <definedName name="RBEGIN_1" localSheetId="0">Доходы!$A$15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Доходы!$A$19:$D$21</definedName>
    <definedName name="SIGN" localSheetId="2">Источники!$A$25:$D$26</definedName>
    <definedName name="SIGN" localSheetId="1">Расходы!$A$20:$D$22</definedName>
    <definedName name="SRC_CODE" localSheetId="0">Доходы!#REF!</definedName>
    <definedName name="SRC_KIND" localSheetId="0">Доходы!#REF!</definedName>
  </definedNames>
  <calcPr calcId="152511"/>
</workbook>
</file>

<file path=xl/calcChain.xml><?xml version="1.0" encoding="utf-8"?>
<calcChain xmlns="http://schemas.openxmlformats.org/spreadsheetml/2006/main">
  <c r="F15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</calcChain>
</file>

<file path=xl/sharedStrings.xml><?xml version="1.0" encoding="utf-8"?>
<sst xmlns="http://schemas.openxmlformats.org/spreadsheetml/2006/main" count="550" uniqueCount="284">
  <si>
    <t>ОТЧЕТ ОБ ИСПОЛНЕНИИ БЮДЖЕТА</t>
  </si>
  <si>
    <t>на 01 января 2024 г.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</si>
  <si>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</si>
  <si>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</si>
  <si>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</si>
  <si>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</si>
  <si>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</si>
  <si>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</si>
  <si>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</si>
  <si>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</si>
  <si>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</si>
  <si>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</si>
  <si>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</si>
  <si>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</si>
  <si>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</si>
  <si>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</si>
  <si>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</si>
  <si>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</si>
  <si>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</si>
  <si>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</si>
  <si>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</si>
  <si>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</si>
  <si>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</si>
  <si>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</si>
  <si>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</si>
  <si>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</si>
  <si>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</si>
  <si>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</si>
  <si>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</si>
  <si>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</si>
  <si>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</si>
  <si>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</si>
  <si>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</si>
  <si>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</si>
  <si>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</si>
  <si>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</si>
  <si>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</si>
  <si>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</si>
  <si>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</si>
  <si>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относящейся к части налоговой базы, превышающей 5 миллионов рублей, уплачиваемой на основании налогового уведомления налогоплательщиками, для которых выполнено условие, предусмотренное абзацем четвертым пункта 6 статьи 228 Налогового кодекса Российской Федерации</t>
  </si>
  <si>
    <t>182 10102130011000110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</si>
  <si>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</si>
  <si>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</si>
  <si>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</si>
  <si>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</si>
  <si>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</si>
  <si>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</si>
  <si>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</si>
  <si>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</si>
  <si>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</si>
  <si>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</si>
  <si>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</si>
  <si>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</si>
  <si>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</si>
  <si>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</si>
  <si>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</si>
  <si>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</si>
  <si>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</si>
  <si>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</si>
  <si>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</si>
  <si>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634 11100000000000000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</si>
  <si>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</si>
  <si>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634 11105000000000120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</si>
  <si>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</si>
  <si>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634 11105020000000120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</si>
  <si>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</si>
  <si>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634 11105025100000120</t>
  </si>
  <si>
    <t>БЕЗВОЗМЕЗДНЫЕ ПОСТУПЛЕНИЯ</t>
  </si>
  <si>
    <t>634 20000000000000000</t>
  </si>
  <si>
    <t>БЕЗВОЗМЕЗДНЫЕ ПОСТУПЛЕНИЯ ОТ ДРУГИХ БЮДЖЕТОВ БЮДЖЕТНОЙ СИСТЕМЫ РОССИЙСКОЙ ФЕДЕРАЦИИ</t>
  </si>
  <si>
    <t>634 20200000000000000</t>
  </si>
  <si>
    <t>Дотации бюджетам бюджетной системы Российской Федерации</t>
  </si>
  <si>
    <t>634 20210000000000150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</si>
  <si>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</si>
  <si>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634 20216001000000150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</si>
  <si>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</si>
  <si>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634 20216001100000150</t>
  </si>
  <si>
    <t>Субвенции бюджетам бюджетной системы Российской Федерации</t>
  </si>
  <si>
    <t>634 20230000000000150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</si>
  <si>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</si>
  <si>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634 20235118000000150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</si>
  <si>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</si>
  <si>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634 20235118100000150</t>
  </si>
  <si>
    <t>Иные межбюджетные трансферты</t>
  </si>
  <si>
    <t>634 20240000000000150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</si>
  <si>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</si>
  <si>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634 20240014000000150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</si>
  <si>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</si>
  <si>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634 20240014100000150</t>
  </si>
  <si>
    <t>Прочие межбюджетные трансферты, передаваемые бюджетам</t>
  </si>
  <si>
    <t>634 20249999000000150</t>
  </si>
  <si>
    <t>Прочие межбюджетные трансферты, передаваемые бюджетам сельских поселений</t>
  </si>
  <si>
    <t>634 20249999100000150</t>
  </si>
  <si>
    <t>ВОЗВРАТ ОСТАТКОВ СУБСИДИЙ, СУБВЕНЦИЙ И ИНЫХ МЕЖБЮДЖЕТНЫХ ТРАНСФЕРТОВ, ИМЕЮЩИХ ЦЕЛЕВОЕ НАЗНАЧЕНИЕ, ПРОШЛЫХ ЛЕТ</t>
  </si>
  <si>
    <t>634 21900000000000000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</si>
  <si>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</si>
  <si>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634 21900000100000150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</si>
  <si>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</si>
  <si>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634 21960010100000150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</si>
  <si>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</si>
  <si>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</si>
  <si>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</si>
  <si>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</si>
  <si>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</si>
  <si>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</si>
  <si>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</si>
  <si>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</si>
  <si>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</si>
  <si>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</si>
  <si>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</si>
  <si>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</si>
  <si>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</si>
  <si>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</si>
  <si>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</si>
  <si>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</si>
  <si>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</si>
  <si>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</si>
  <si>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</si>
  <si>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</si>
  <si>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</si>
  <si>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</si>
  <si>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</si>
  <si>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</si>
  <si>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</si>
  <si>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</si>
  <si>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</si>
  <si>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</si>
  <si>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</si>
  <si>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</si>
  <si>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</si>
  <si>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</si>
  <si>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Публичные нормативные выплаты гражданам несоциального характера</t>
  </si>
  <si>
    <t xml:space="preserve">000 0100 0000000000 330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</si>
  <si>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</si>
  <si>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</si>
  <si>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</si>
  <si>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</si>
  <si>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</si>
  <si>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</si>
  <si>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</si>
  <si>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</si>
  <si>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</si>
  <si>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</si>
  <si>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</si>
  <si>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</si>
  <si>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</si>
  <si>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</si>
  <si>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</si>
  <si>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</si>
  <si>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</si>
  <si>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</si>
  <si>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</si>
  <si>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</si>
  <si>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</si>
  <si>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</si>
  <si>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</si>
  <si>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</si>
  <si>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</si>
  <si>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</si>
  <si>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</si>
  <si>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</si>
  <si>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</si>
  <si>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</si>
  <si>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</si>
  <si>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</si>
  <si>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</si>
  <si>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</si>
  <si>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</si>
  <si>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</si>
  <si>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</si>
  <si>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</si>
  <si>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</si>
  <si>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</si>
  <si>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</si>
  <si>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</si>
  <si>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</si>
  <si>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</si>
  <si>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</si>
  <si>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</si>
  <si>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</si>
  <si>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000 0113 0000000000 330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</si>
  <si>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</si>
  <si>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</si>
  <si>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</si>
  <si>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</si>
  <si>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</si>
  <si>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</si>
  <si>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</si>
  <si>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</si>
  <si>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</si>
  <si>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</si>
  <si>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</si>
  <si>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</si>
  <si>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</si>
  <si>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</si>
  <si>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</si>
  <si>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</si>
  <si>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</si>
  <si>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</si>
  <si>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</si>
  <si>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</si>
  <si>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</si>
  <si>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</si>
  <si>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</si>
  <si>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</si>
  <si>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</si>
  <si>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</si>
  <si>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</si>
  <si>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</si>
  <si>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</si>
  <si>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</si>
  <si>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</si>
  <si>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</si>
  <si>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</si>
  <si>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</si>
  <si>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</si>
  <si>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</si>
  <si>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</si>
  <si>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</si>
  <si>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</si>
  <si>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</si>
  <si>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</si>
  <si>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</si>
  <si>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</si>
  <si>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</si>
  <si>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</si>
  <si>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</si>
  <si>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</si>
  <si>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</si>
  <si>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</si>
  <si>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</si>
  <si>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</si>
  <si>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</si>
  <si>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</si>
  <si>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</si>
  <si>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</si>
  <si>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</si>
  <si>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</si>
  <si>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</si>
  <si>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</si>
  <si>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</si>
  <si>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</si>
  <si>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</si>
  <si>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</si>
  <si>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</si>
  <si>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</si>
  <si>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</si>
  <si>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</si>
  <si>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</si>
  <si>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</si>
  <si>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</si>
  <si>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</si>
  <si>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</si>
  <si>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</si>
  <si>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</si>
  <si>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</si>
  <si>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</si>
  <si>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</si>
  <si>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</si>
  <si>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</si>
  <si>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</si>
  <si>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</si>
  <si>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</si>
  <si>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</si>
  <si>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</si>
  <si>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</si>
  <si>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</si>
  <si>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</si>
  <si>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</si>
  <si>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</si>
  <si>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</si>
  <si>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</si>
  <si>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634 01050000000000500</t>
  </si>
  <si>
    <t>Увеличение прочих остатков денежных средств бюджетов сельских поселений</t>
  </si>
  <si>
    <t>634 01050201100000510</t>
  </si>
  <si>
    <t>уменьшение остатков средств, всего</t>
  </si>
  <si>
    <t>720</t>
  </si>
  <si>
    <t>634 01050000000000600</t>
  </si>
  <si>
    <t>Уменьшение прочих остатков денежных средств бюджетов сельских поселений</t>
  </si>
  <si>
    <t>634 01050201100000610</t>
  </si>
  <si>
    <t>"________"    _______________  200___  г.</t>
  </si>
  <si>
    <t>Доходы/PARAMS</t>
  </si>
  <si>
    <t/>
  </si>
  <si>
    <t>Утвержден Решением Совета депутатов  «Бекетовское сельское поселение» Вешкаймского района Ульяновской области  №                    от _____________2024г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</si>
</sst>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workbookViewId="0">
      <selection activeCell="E15" sqref="E1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98" t="s">
        <v>283</v>
      </c>
      <c r="F1" s="98"/>
    </row>
    <row r="2" spans="1:6" ht="19.7" customHeight="1" x14ac:dyDescent="0.25">
      <c r="A2" s="97" t="s">
        <v>0</v>
      </c>
      <c r="B2" s="97"/>
      <c r="C2" s="97"/>
      <c r="D2" s="97"/>
      <c r="E2" s="98"/>
      <c r="F2" s="98"/>
    </row>
    <row r="3" spans="1:6" x14ac:dyDescent="0.2">
      <c r="A3" s="3"/>
      <c r="B3" s="3"/>
      <c r="C3" s="3"/>
      <c r="D3" s="3"/>
      <c r="E3" s="98"/>
      <c r="F3" s="98"/>
    </row>
    <row r="4" spans="1:6" x14ac:dyDescent="0.2">
      <c r="A4" s="99" t="s">
        <v>1</v>
      </c>
      <c r="B4" s="99"/>
      <c r="C4" s="99"/>
      <c r="D4" s="99"/>
      <c r="E4" s="98"/>
      <c r="F4" s="98"/>
    </row>
    <row r="5" spans="1:6" x14ac:dyDescent="0.2">
      <c r="A5" s="5"/>
      <c r="B5" s="5"/>
      <c r="C5" s="5"/>
      <c r="D5" s="5"/>
      <c r="E5" s="98"/>
      <c r="F5" s="98"/>
    </row>
    <row r="6" spans="1:6" ht="20.25" customHeight="1" thickBot="1" x14ac:dyDescent="0.3">
      <c r="A6" s="97" t="s">
        <v>2</v>
      </c>
      <c r="B6" s="97"/>
      <c r="C6" s="97"/>
      <c r="D6" s="97"/>
      <c r="E6" s="1"/>
      <c r="F6" s="8"/>
    </row>
    <row r="7" spans="1:6" ht="4.1500000000000004" customHeight="1" x14ac:dyDescent="0.2">
      <c r="A7" s="91" t="s">
        <v>3</v>
      </c>
      <c r="B7" s="85" t="s">
        <v>4</v>
      </c>
      <c r="C7" s="85" t="s">
        <v>5</v>
      </c>
      <c r="D7" s="88" t="s">
        <v>6</v>
      </c>
      <c r="E7" s="88" t="s">
        <v>7</v>
      </c>
      <c r="F7" s="94" t="s">
        <v>8</v>
      </c>
    </row>
    <row r="8" spans="1:6" ht="3.6" customHeight="1" x14ac:dyDescent="0.2">
      <c r="A8" s="92"/>
      <c r="B8" s="86"/>
      <c r="C8" s="86"/>
      <c r="D8" s="89"/>
      <c r="E8" s="89"/>
      <c r="F8" s="95"/>
    </row>
    <row r="9" spans="1:6" ht="3" customHeight="1" x14ac:dyDescent="0.2">
      <c r="A9" s="92"/>
      <c r="B9" s="86"/>
      <c r="C9" s="86"/>
      <c r="D9" s="89"/>
      <c r="E9" s="89"/>
      <c r="F9" s="95"/>
    </row>
    <row r="10" spans="1:6" ht="3" customHeight="1" x14ac:dyDescent="0.2">
      <c r="A10" s="92"/>
      <c r="B10" s="86"/>
      <c r="C10" s="86"/>
      <c r="D10" s="89"/>
      <c r="E10" s="89"/>
      <c r="F10" s="95"/>
    </row>
    <row r="11" spans="1:6" ht="3" customHeight="1" x14ac:dyDescent="0.2">
      <c r="A11" s="92"/>
      <c r="B11" s="86"/>
      <c r="C11" s="86"/>
      <c r="D11" s="89"/>
      <c r="E11" s="89"/>
      <c r="F11" s="95"/>
    </row>
    <row r="12" spans="1:6" ht="3" customHeight="1" x14ac:dyDescent="0.2">
      <c r="A12" s="92"/>
      <c r="B12" s="86"/>
      <c r="C12" s="86"/>
      <c r="D12" s="89"/>
      <c r="E12" s="89"/>
      <c r="F12" s="95"/>
    </row>
    <row r="13" spans="1:6" ht="23.45" customHeight="1" x14ac:dyDescent="0.2">
      <c r="A13" s="93"/>
      <c r="B13" s="87"/>
      <c r="C13" s="87"/>
      <c r="D13" s="90"/>
      <c r="E13" s="90"/>
      <c r="F13" s="96"/>
    </row>
    <row r="14" spans="1:6" ht="12.6" customHeight="1" x14ac:dyDescent="0.2">
      <c r="A14" s="9">
        <v>1</v>
      </c>
      <c r="B14" s="10">
        <v>2</v>
      </c>
      <c r="C14" s="11">
        <v>3</v>
      </c>
      <c r="D14" s="12" t="s">
        <v>9</v>
      </c>
      <c r="E14" s="13" t="s">
        <v>10</v>
      </c>
      <c r="F14" s="14" t="s">
        <v>11</v>
      </c>
    </row>
    <row r="15" spans="1:6" x14ac:dyDescent="0.2">
      <c r="A15" s="15" t="s">
        <v>12</v>
      </c>
      <c r="B15" s="16" t="s">
        <v>13</v>
      </c>
      <c r="C15" s="17" t="s">
        <v>14</v>
      </c>
      <c r="D15" s="18">
        <v>5169874</v>
      </c>
      <c r="E15" s="19">
        <v>5227025.01</v>
      </c>
      <c r="F15" s="18" t="str">
        <f>IF(OR(D15="-",IF(E15="-",0,E15)&gt;=IF(D15="-",0,D15)),"-",IF(D15="-",0,D15)-IF(E15="-",0,E15))</f>
        <v>-</v>
      </c>
    </row>
    <row r="16" spans="1:6" x14ac:dyDescent="0.2">
      <c r="A16" s="20" t="s">
        <v>15</v>
      </c>
      <c r="B16" s="21"/>
      <c r="C16" s="22"/>
      <c r="D16" s="23"/>
      <c r="E16" s="23"/>
      <c r="F16" s="24"/>
    </row>
    <row r="17" spans="1:6" x14ac:dyDescent="0.2">
      <c r="A17" s="25" t="s">
        <v>16</v>
      </c>
      <c r="B17" s="26" t="s">
        <v>13</v>
      </c>
      <c r="C17" s="27" t="s">
        <v>17</v>
      </c>
      <c r="D17" s="28">
        <v>1064700</v>
      </c>
      <c r="E17" s="28">
        <v>1121955.6100000001</v>
      </c>
      <c r="F17" s="29" t="str">
        <f t="shared" ref="F17:F57" si="0">IF(OR(D17="-",IF(E17="-",0,E17)&gt;=IF(D17="-",0,D17)),"-",IF(D17="-",0,D17)-IF(E17="-",0,E17))</f>
        <v>-</v>
      </c>
    </row>
    <row r="18" spans="1:6" x14ac:dyDescent="0.2">
      <c r="A18" s="25" t="s">
        <v>18</v>
      </c>
      <c r="B18" s="26" t="s">
        <v>13</v>
      </c>
      <c r="C18" s="27" t="s">
        <v>19</v>
      </c>
      <c r="D18" s="28">
        <v>325000</v>
      </c>
      <c r="E18" s="28">
        <v>349401.53</v>
      </c>
      <c r="F18" s="29" t="str">
        <f t="shared" si="0"/>
        <v>-</v>
      </c>
    </row>
    <row r="19" spans="1:6" x14ac:dyDescent="0.2">
      <c r="A19" s="25" t="s">
        <v>20</v>
      </c>
      <c r="B19" s="26" t="s">
        <v>13</v>
      </c>
      <c r="C19" s="27" t="s">
        <v>21</v>
      </c>
      <c r="D19" s="28">
        <v>325000</v>
      </c>
      <c r="E19" s="28">
        <v>349401.53</v>
      </c>
      <c r="F19" s="29" t="str">
        <f t="shared" si="0"/>
        <v>-</v>
      </c>
    </row>
    <row r="20" spans="1:6" ht="67.5" x14ac:dyDescent="0.2">
      <c r="A20" s="30" t="s">
        <v>22</v>
      </c>
      <c r="B20" s="26" t="s">
        <v>13</v>
      </c>
      <c r="C20" s="27" t="s">
        <v>23</v>
      </c>
      <c r="D20" s="28">
        <v>325000</v>
      </c>
      <c r="E20" s="28">
        <v>334005.06</v>
      </c>
      <c r="F20" s="29" t="str">
        <f t="shared" si="0"/>
        <v>-</v>
      </c>
    </row>
    <row r="21" spans="1:6" ht="90" x14ac:dyDescent="0.2">
      <c r="A21" s="30" t="s">
        <v>24</v>
      </c>
      <c r="B21" s="26" t="s">
        <v>13</v>
      </c>
      <c r="C21" s="27" t="s">
        <v>25</v>
      </c>
      <c r="D21" s="28" t="s">
        <v>26</v>
      </c>
      <c r="E21" s="28">
        <v>333926.37</v>
      </c>
      <c r="F21" s="29" t="str">
        <f t="shared" si="0"/>
        <v>-</v>
      </c>
    </row>
    <row r="22" spans="1:6" ht="90" x14ac:dyDescent="0.2">
      <c r="A22" s="30" t="s">
        <v>27</v>
      </c>
      <c r="B22" s="26" t="s">
        <v>13</v>
      </c>
      <c r="C22" s="27" t="s">
        <v>28</v>
      </c>
      <c r="D22" s="28" t="s">
        <v>26</v>
      </c>
      <c r="E22" s="28">
        <v>78.69</v>
      </c>
      <c r="F22" s="29" t="str">
        <f t="shared" si="0"/>
        <v>-</v>
      </c>
    </row>
    <row r="23" spans="1:6" ht="101.25" x14ac:dyDescent="0.2">
      <c r="A23" s="30" t="s">
        <v>29</v>
      </c>
      <c r="B23" s="26" t="s">
        <v>13</v>
      </c>
      <c r="C23" s="27" t="s">
        <v>30</v>
      </c>
      <c r="D23" s="28" t="s">
        <v>26</v>
      </c>
      <c r="E23" s="28">
        <v>70</v>
      </c>
      <c r="F23" s="29" t="str">
        <f t="shared" si="0"/>
        <v>-</v>
      </c>
    </row>
    <row r="24" spans="1:6" ht="123.75" x14ac:dyDescent="0.2">
      <c r="A24" s="30" t="s">
        <v>31</v>
      </c>
      <c r="B24" s="26" t="s">
        <v>13</v>
      </c>
      <c r="C24" s="27" t="s">
        <v>32</v>
      </c>
      <c r="D24" s="28" t="s">
        <v>26</v>
      </c>
      <c r="E24" s="28">
        <v>70</v>
      </c>
      <c r="F24" s="29" t="str">
        <f t="shared" si="0"/>
        <v>-</v>
      </c>
    </row>
    <row r="25" spans="1:6" ht="33.75" x14ac:dyDescent="0.2">
      <c r="A25" s="25" t="s">
        <v>33</v>
      </c>
      <c r="B25" s="26" t="s">
        <v>13</v>
      </c>
      <c r="C25" s="27" t="s">
        <v>34</v>
      </c>
      <c r="D25" s="28" t="s">
        <v>26</v>
      </c>
      <c r="E25" s="28">
        <v>15326.33</v>
      </c>
      <c r="F25" s="29" t="str">
        <f t="shared" si="0"/>
        <v>-</v>
      </c>
    </row>
    <row r="26" spans="1:6" ht="67.5" x14ac:dyDescent="0.2">
      <c r="A26" s="25" t="s">
        <v>35</v>
      </c>
      <c r="B26" s="26" t="s">
        <v>13</v>
      </c>
      <c r="C26" s="27" t="s">
        <v>36</v>
      </c>
      <c r="D26" s="28" t="s">
        <v>26</v>
      </c>
      <c r="E26" s="28">
        <v>15179.19</v>
      </c>
      <c r="F26" s="29" t="str">
        <f t="shared" si="0"/>
        <v>-</v>
      </c>
    </row>
    <row r="27" spans="1:6" ht="67.5" x14ac:dyDescent="0.2">
      <c r="A27" s="25" t="s">
        <v>37</v>
      </c>
      <c r="B27" s="26" t="s">
        <v>13</v>
      </c>
      <c r="C27" s="27" t="s">
        <v>38</v>
      </c>
      <c r="D27" s="28" t="s">
        <v>26</v>
      </c>
      <c r="E27" s="28">
        <v>147.13999999999999</v>
      </c>
      <c r="F27" s="29" t="str">
        <f t="shared" si="0"/>
        <v>-</v>
      </c>
    </row>
    <row r="28" spans="1:6" ht="78.75" x14ac:dyDescent="0.2">
      <c r="A28" s="30" t="s">
        <v>39</v>
      </c>
      <c r="B28" s="26" t="s">
        <v>13</v>
      </c>
      <c r="C28" s="27" t="s">
        <v>40</v>
      </c>
      <c r="D28" s="28" t="s">
        <v>26</v>
      </c>
      <c r="E28" s="28">
        <v>0.14000000000000001</v>
      </c>
      <c r="F28" s="29" t="str">
        <f t="shared" si="0"/>
        <v>-</v>
      </c>
    </row>
    <row r="29" spans="1:6" x14ac:dyDescent="0.2">
      <c r="A29" s="25" t="s">
        <v>41</v>
      </c>
      <c r="B29" s="26" t="s">
        <v>13</v>
      </c>
      <c r="C29" s="27" t="s">
        <v>42</v>
      </c>
      <c r="D29" s="28">
        <v>665200</v>
      </c>
      <c r="E29" s="28">
        <v>697678.52</v>
      </c>
      <c r="F29" s="29" t="str">
        <f t="shared" si="0"/>
        <v>-</v>
      </c>
    </row>
    <row r="30" spans="1:6" x14ac:dyDescent="0.2">
      <c r="A30" s="25" t="s">
        <v>43</v>
      </c>
      <c r="B30" s="26" t="s">
        <v>13</v>
      </c>
      <c r="C30" s="27" t="s">
        <v>44</v>
      </c>
      <c r="D30" s="28">
        <v>135200</v>
      </c>
      <c r="E30" s="28">
        <v>152132.88</v>
      </c>
      <c r="F30" s="29" t="str">
        <f t="shared" si="0"/>
        <v>-</v>
      </c>
    </row>
    <row r="31" spans="1:6" ht="33.75" x14ac:dyDescent="0.2">
      <c r="A31" s="25" t="s">
        <v>45</v>
      </c>
      <c r="B31" s="26" t="s">
        <v>13</v>
      </c>
      <c r="C31" s="27" t="s">
        <v>46</v>
      </c>
      <c r="D31" s="28">
        <v>135200</v>
      </c>
      <c r="E31" s="28">
        <v>152132.88</v>
      </c>
      <c r="F31" s="29" t="str">
        <f t="shared" si="0"/>
        <v>-</v>
      </c>
    </row>
    <row r="32" spans="1:6" ht="67.5" x14ac:dyDescent="0.2">
      <c r="A32" s="25" t="s">
        <v>47</v>
      </c>
      <c r="B32" s="26" t="s">
        <v>13</v>
      </c>
      <c r="C32" s="27" t="s">
        <v>48</v>
      </c>
      <c r="D32" s="28" t="s">
        <v>26</v>
      </c>
      <c r="E32" s="28">
        <v>152132.88</v>
      </c>
      <c r="F32" s="29" t="str">
        <f t="shared" si="0"/>
        <v>-</v>
      </c>
    </row>
    <row r="33" spans="1:6" x14ac:dyDescent="0.2">
      <c r="A33" s="25" t="s">
        <v>49</v>
      </c>
      <c r="B33" s="26" t="s">
        <v>13</v>
      </c>
      <c r="C33" s="27" t="s">
        <v>50</v>
      </c>
      <c r="D33" s="28">
        <v>530000</v>
      </c>
      <c r="E33" s="28">
        <v>545545.64</v>
      </c>
      <c r="F33" s="29" t="str">
        <f t="shared" si="0"/>
        <v>-</v>
      </c>
    </row>
    <row r="34" spans="1:6" x14ac:dyDescent="0.2">
      <c r="A34" s="25" t="s">
        <v>51</v>
      </c>
      <c r="B34" s="26" t="s">
        <v>13</v>
      </c>
      <c r="C34" s="27" t="s">
        <v>52</v>
      </c>
      <c r="D34" s="28">
        <v>70000</v>
      </c>
      <c r="E34" s="28">
        <v>31644.94</v>
      </c>
      <c r="F34" s="29">
        <f t="shared" si="0"/>
        <v>38355.06</v>
      </c>
    </row>
    <row r="35" spans="1:6" ht="33.75" x14ac:dyDescent="0.2">
      <c r="A35" s="25" t="s">
        <v>53</v>
      </c>
      <c r="B35" s="26" t="s">
        <v>13</v>
      </c>
      <c r="C35" s="27" t="s">
        <v>54</v>
      </c>
      <c r="D35" s="28">
        <v>70000</v>
      </c>
      <c r="E35" s="28">
        <v>31644.94</v>
      </c>
      <c r="F35" s="29">
        <f t="shared" si="0"/>
        <v>38355.06</v>
      </c>
    </row>
    <row r="36" spans="1:6" x14ac:dyDescent="0.2">
      <c r="A36" s="25" t="s">
        <v>55</v>
      </c>
      <c r="B36" s="26" t="s">
        <v>13</v>
      </c>
      <c r="C36" s="27" t="s">
        <v>56</v>
      </c>
      <c r="D36" s="28">
        <v>460000</v>
      </c>
      <c r="E36" s="28">
        <v>513900.7</v>
      </c>
      <c r="F36" s="29" t="str">
        <f t="shared" si="0"/>
        <v>-</v>
      </c>
    </row>
    <row r="37" spans="1:6" ht="33.75" x14ac:dyDescent="0.2">
      <c r="A37" s="25" t="s">
        <v>57</v>
      </c>
      <c r="B37" s="26" t="s">
        <v>13</v>
      </c>
      <c r="C37" s="27" t="s">
        <v>58</v>
      </c>
      <c r="D37" s="28">
        <v>460000</v>
      </c>
      <c r="E37" s="28">
        <v>513900.7</v>
      </c>
      <c r="F37" s="29" t="str">
        <f t="shared" si="0"/>
        <v>-</v>
      </c>
    </row>
    <row r="38" spans="1:6" ht="33.75" x14ac:dyDescent="0.2">
      <c r="A38" s="25" t="s">
        <v>59</v>
      </c>
      <c r="B38" s="26" t="s">
        <v>13</v>
      </c>
      <c r="C38" s="27" t="s">
        <v>60</v>
      </c>
      <c r="D38" s="28">
        <v>74500</v>
      </c>
      <c r="E38" s="28">
        <v>74875.56</v>
      </c>
      <c r="F38" s="29" t="str">
        <f t="shared" si="0"/>
        <v>-</v>
      </c>
    </row>
    <row r="39" spans="1:6" ht="78.75" x14ac:dyDescent="0.2">
      <c r="A39" s="30" t="s">
        <v>61</v>
      </c>
      <c r="B39" s="26" t="s">
        <v>13</v>
      </c>
      <c r="C39" s="27" t="s">
        <v>62</v>
      </c>
      <c r="D39" s="28">
        <v>74500</v>
      </c>
      <c r="E39" s="28">
        <v>74875.56</v>
      </c>
      <c r="F39" s="29" t="str">
        <f t="shared" si="0"/>
        <v>-</v>
      </c>
    </row>
    <row r="40" spans="1:6" ht="67.5" x14ac:dyDescent="0.2">
      <c r="A40" s="30" t="s">
        <v>63</v>
      </c>
      <c r="B40" s="26" t="s">
        <v>13</v>
      </c>
      <c r="C40" s="27" t="s">
        <v>64</v>
      </c>
      <c r="D40" s="28">
        <v>74500</v>
      </c>
      <c r="E40" s="28">
        <v>74875.56</v>
      </c>
      <c r="F40" s="29" t="str">
        <f t="shared" si="0"/>
        <v>-</v>
      </c>
    </row>
    <row r="41" spans="1:6" ht="67.5" x14ac:dyDescent="0.2">
      <c r="A41" s="25" t="s">
        <v>65</v>
      </c>
      <c r="B41" s="26" t="s">
        <v>13</v>
      </c>
      <c r="C41" s="27" t="s">
        <v>66</v>
      </c>
      <c r="D41" s="28">
        <v>74500</v>
      </c>
      <c r="E41" s="28">
        <v>74875.56</v>
      </c>
      <c r="F41" s="29" t="str">
        <f t="shared" si="0"/>
        <v>-</v>
      </c>
    </row>
    <row r="42" spans="1:6" x14ac:dyDescent="0.2">
      <c r="A42" s="25" t="s">
        <v>67</v>
      </c>
      <c r="B42" s="26" t="s">
        <v>13</v>
      </c>
      <c r="C42" s="27" t="s">
        <v>68</v>
      </c>
      <c r="D42" s="28">
        <v>4105174</v>
      </c>
      <c r="E42" s="28">
        <v>4105069.4</v>
      </c>
      <c r="F42" s="29">
        <f t="shared" si="0"/>
        <v>104.60000000009313</v>
      </c>
    </row>
    <row r="43" spans="1:6" ht="33.75" x14ac:dyDescent="0.2">
      <c r="A43" s="25" t="s">
        <v>69</v>
      </c>
      <c r="B43" s="26" t="s">
        <v>13</v>
      </c>
      <c r="C43" s="27" t="s">
        <v>70</v>
      </c>
      <c r="D43" s="28">
        <v>4105174</v>
      </c>
      <c r="E43" s="28">
        <v>4105174</v>
      </c>
      <c r="F43" s="29" t="str">
        <f t="shared" si="0"/>
        <v>-</v>
      </c>
    </row>
    <row r="44" spans="1:6" ht="22.5" x14ac:dyDescent="0.2">
      <c r="A44" s="25" t="s">
        <v>71</v>
      </c>
      <c r="B44" s="26" t="s">
        <v>13</v>
      </c>
      <c r="C44" s="27" t="s">
        <v>72</v>
      </c>
      <c r="D44" s="28">
        <v>3772404</v>
      </c>
      <c r="E44" s="28">
        <v>3772404</v>
      </c>
      <c r="F44" s="29" t="str">
        <f t="shared" si="0"/>
        <v>-</v>
      </c>
    </row>
    <row r="45" spans="1:6" ht="33.75" x14ac:dyDescent="0.2">
      <c r="A45" s="25" t="s">
        <v>73</v>
      </c>
      <c r="B45" s="26" t="s">
        <v>13</v>
      </c>
      <c r="C45" s="27" t="s">
        <v>74</v>
      </c>
      <c r="D45" s="28">
        <v>3772404</v>
      </c>
      <c r="E45" s="28">
        <v>3772404</v>
      </c>
      <c r="F45" s="29" t="str">
        <f t="shared" si="0"/>
        <v>-</v>
      </c>
    </row>
    <row r="46" spans="1:6" ht="33.75" x14ac:dyDescent="0.2">
      <c r="A46" s="25" t="s">
        <v>75</v>
      </c>
      <c r="B46" s="26" t="s">
        <v>13</v>
      </c>
      <c r="C46" s="27" t="s">
        <v>76</v>
      </c>
      <c r="D46" s="28">
        <v>3772404</v>
      </c>
      <c r="E46" s="28">
        <v>3772404</v>
      </c>
      <c r="F46" s="29" t="str">
        <f t="shared" si="0"/>
        <v>-</v>
      </c>
    </row>
    <row r="47" spans="1:6" ht="22.5" x14ac:dyDescent="0.2">
      <c r="A47" s="25" t="s">
        <v>77</v>
      </c>
      <c r="B47" s="26" t="s">
        <v>13</v>
      </c>
      <c r="C47" s="27" t="s">
        <v>78</v>
      </c>
      <c r="D47" s="28">
        <v>127410</v>
      </c>
      <c r="E47" s="28">
        <v>127410</v>
      </c>
      <c r="F47" s="29" t="str">
        <f t="shared" si="0"/>
        <v>-</v>
      </c>
    </row>
    <row r="48" spans="1:6" ht="33.75" x14ac:dyDescent="0.2">
      <c r="A48" s="25" t="s">
        <v>79</v>
      </c>
      <c r="B48" s="26" t="s">
        <v>13</v>
      </c>
      <c r="C48" s="27" t="s">
        <v>80</v>
      </c>
      <c r="D48" s="28">
        <v>127410</v>
      </c>
      <c r="E48" s="28">
        <v>127410</v>
      </c>
      <c r="F48" s="29" t="str">
        <f t="shared" si="0"/>
        <v>-</v>
      </c>
    </row>
    <row r="49" spans="1:6" ht="45" x14ac:dyDescent="0.2">
      <c r="A49" s="25" t="s">
        <v>81</v>
      </c>
      <c r="B49" s="26" t="s">
        <v>13</v>
      </c>
      <c r="C49" s="27" t="s">
        <v>82</v>
      </c>
      <c r="D49" s="28">
        <v>127410</v>
      </c>
      <c r="E49" s="28">
        <v>127410</v>
      </c>
      <c r="F49" s="29" t="str">
        <f t="shared" si="0"/>
        <v>-</v>
      </c>
    </row>
    <row r="50" spans="1:6" x14ac:dyDescent="0.2">
      <c r="A50" s="25" t="s">
        <v>83</v>
      </c>
      <c r="B50" s="26" t="s">
        <v>13</v>
      </c>
      <c r="C50" s="27" t="s">
        <v>84</v>
      </c>
      <c r="D50" s="28">
        <v>205360</v>
      </c>
      <c r="E50" s="28">
        <v>205360</v>
      </c>
      <c r="F50" s="29" t="str">
        <f t="shared" si="0"/>
        <v>-</v>
      </c>
    </row>
    <row r="51" spans="1:6" ht="45" x14ac:dyDescent="0.2">
      <c r="A51" s="25" t="s">
        <v>85</v>
      </c>
      <c r="B51" s="26" t="s">
        <v>13</v>
      </c>
      <c r="C51" s="27" t="s">
        <v>86</v>
      </c>
      <c r="D51" s="28">
        <v>175000</v>
      </c>
      <c r="E51" s="28">
        <v>175000</v>
      </c>
      <c r="F51" s="29" t="str">
        <f t="shared" si="0"/>
        <v>-</v>
      </c>
    </row>
    <row r="52" spans="1:6" ht="56.25" x14ac:dyDescent="0.2">
      <c r="A52" s="25" t="s">
        <v>87</v>
      </c>
      <c r="B52" s="26" t="s">
        <v>13</v>
      </c>
      <c r="C52" s="27" t="s">
        <v>88</v>
      </c>
      <c r="D52" s="28">
        <v>175000</v>
      </c>
      <c r="E52" s="28">
        <v>175000</v>
      </c>
      <c r="F52" s="29" t="str">
        <f t="shared" si="0"/>
        <v>-</v>
      </c>
    </row>
    <row r="53" spans="1:6" ht="22.5" x14ac:dyDescent="0.2">
      <c r="A53" s="25" t="s">
        <v>89</v>
      </c>
      <c r="B53" s="26" t="s">
        <v>13</v>
      </c>
      <c r="C53" s="27" t="s">
        <v>90</v>
      </c>
      <c r="D53" s="28">
        <v>30360</v>
      </c>
      <c r="E53" s="28">
        <v>30360</v>
      </c>
      <c r="F53" s="29" t="str">
        <f t="shared" si="0"/>
        <v>-</v>
      </c>
    </row>
    <row r="54" spans="1:6" ht="22.5" x14ac:dyDescent="0.2">
      <c r="A54" s="25" t="s">
        <v>91</v>
      </c>
      <c r="B54" s="26" t="s">
        <v>13</v>
      </c>
      <c r="C54" s="27" t="s">
        <v>92</v>
      </c>
      <c r="D54" s="28">
        <v>30360</v>
      </c>
      <c r="E54" s="28">
        <v>30360</v>
      </c>
      <c r="F54" s="29" t="str">
        <f t="shared" si="0"/>
        <v>-</v>
      </c>
    </row>
    <row r="55" spans="1:6" ht="33.75" x14ac:dyDescent="0.2">
      <c r="A55" s="25" t="s">
        <v>93</v>
      </c>
      <c r="B55" s="26" t="s">
        <v>13</v>
      </c>
      <c r="C55" s="27" t="s">
        <v>94</v>
      </c>
      <c r="D55" s="28" t="s">
        <v>26</v>
      </c>
      <c r="E55" s="28">
        <v>-104.6</v>
      </c>
      <c r="F55" s="29" t="str">
        <f t="shared" si="0"/>
        <v>-</v>
      </c>
    </row>
    <row r="56" spans="1:6" ht="45" x14ac:dyDescent="0.2">
      <c r="A56" s="25" t="s">
        <v>95</v>
      </c>
      <c r="B56" s="26" t="s">
        <v>13</v>
      </c>
      <c r="C56" s="27" t="s">
        <v>96</v>
      </c>
      <c r="D56" s="28" t="s">
        <v>26</v>
      </c>
      <c r="E56" s="28">
        <v>-104.6</v>
      </c>
      <c r="F56" s="29" t="str">
        <f t="shared" si="0"/>
        <v>-</v>
      </c>
    </row>
    <row r="57" spans="1:6" ht="45" x14ac:dyDescent="0.2">
      <c r="A57" s="25" t="s">
        <v>97</v>
      </c>
      <c r="B57" s="26" t="s">
        <v>13</v>
      </c>
      <c r="C57" s="27" t="s">
        <v>98</v>
      </c>
      <c r="D57" s="28" t="s">
        <v>26</v>
      </c>
      <c r="E57" s="28">
        <v>-104.6</v>
      </c>
      <c r="F57" s="29" t="str">
        <f t="shared" si="0"/>
        <v>-</v>
      </c>
    </row>
    <row r="58" spans="1:6" ht="12.75" customHeight="1" x14ac:dyDescent="0.2">
      <c r="A58" s="31"/>
      <c r="B58" s="32"/>
      <c r="C58" s="32"/>
      <c r="D58" s="33"/>
      <c r="E58" s="33"/>
      <c r="F58" s="33"/>
    </row>
  </sheetData>
  <mergeCells count="11">
    <mergeCell ref="A6:D6"/>
    <mergeCell ref="E1:F5"/>
    <mergeCell ref="A1:D1"/>
    <mergeCell ref="A4:D4"/>
    <mergeCell ref="A2:D2"/>
    <mergeCell ref="B7:B13"/>
    <mergeCell ref="D7:D13"/>
    <mergeCell ref="C7:C13"/>
    <mergeCell ref="A7:A13"/>
    <mergeCell ref="F7:F13"/>
    <mergeCell ref="E7:E13"/>
  </mergeCells>
  <conditionalFormatting sqref="F19 F17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4">
    <cfRule type="cellIs" priority="3" stopIfTrue="1" operator="equal">
      <formula>0</formula>
    </cfRule>
  </conditionalFormatting>
  <conditionalFormatting sqref="F23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4"/>
  <sheetViews>
    <sheetView showGridLines="0" tabSelected="1" topLeftCell="A12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99</v>
      </c>
      <c r="B2" s="97"/>
      <c r="C2" s="97"/>
      <c r="D2" s="97"/>
      <c r="E2" s="1"/>
      <c r="F2" s="7" t="s">
        <v>100</v>
      </c>
    </row>
    <row r="3" spans="1:6" ht="13.5" customHeight="1" x14ac:dyDescent="0.2">
      <c r="A3" s="3"/>
      <c r="B3" s="3"/>
      <c r="C3" s="34"/>
      <c r="D3" s="5"/>
      <c r="E3" s="5"/>
      <c r="F3" s="5"/>
    </row>
    <row r="4" spans="1:6" ht="10.15" customHeight="1" x14ac:dyDescent="0.2">
      <c r="A4" s="102" t="s">
        <v>3</v>
      </c>
      <c r="B4" s="85" t="s">
        <v>4</v>
      </c>
      <c r="C4" s="100" t="s">
        <v>101</v>
      </c>
      <c r="D4" s="88" t="s">
        <v>6</v>
      </c>
      <c r="E4" s="105" t="s">
        <v>7</v>
      </c>
      <c r="F4" s="94" t="s">
        <v>8</v>
      </c>
    </row>
    <row r="5" spans="1:6" ht="5.45" customHeight="1" x14ac:dyDescent="0.2">
      <c r="A5" s="103"/>
      <c r="B5" s="86"/>
      <c r="C5" s="101"/>
      <c r="D5" s="89"/>
      <c r="E5" s="106"/>
      <c r="F5" s="95"/>
    </row>
    <row r="6" spans="1:6" ht="9.6" customHeight="1" x14ac:dyDescent="0.2">
      <c r="A6" s="103"/>
      <c r="B6" s="86"/>
      <c r="C6" s="101"/>
      <c r="D6" s="89"/>
      <c r="E6" s="106"/>
      <c r="F6" s="95"/>
    </row>
    <row r="7" spans="1:6" ht="6" customHeight="1" x14ac:dyDescent="0.2">
      <c r="A7" s="103"/>
      <c r="B7" s="86"/>
      <c r="C7" s="101"/>
      <c r="D7" s="89"/>
      <c r="E7" s="106"/>
      <c r="F7" s="95"/>
    </row>
    <row r="8" spans="1:6" ht="6.6" customHeight="1" x14ac:dyDescent="0.2">
      <c r="A8" s="103"/>
      <c r="B8" s="86"/>
      <c r="C8" s="101"/>
      <c r="D8" s="89"/>
      <c r="E8" s="106"/>
      <c r="F8" s="95"/>
    </row>
    <row r="9" spans="1:6" ht="10.9" customHeight="1" x14ac:dyDescent="0.2">
      <c r="A9" s="103"/>
      <c r="B9" s="86"/>
      <c r="C9" s="101"/>
      <c r="D9" s="89"/>
      <c r="E9" s="106"/>
      <c r="F9" s="95"/>
    </row>
    <row r="10" spans="1:6" ht="4.1500000000000004" hidden="1" customHeight="1" x14ac:dyDescent="0.2">
      <c r="A10" s="103"/>
      <c r="B10" s="86"/>
      <c r="C10" s="35"/>
      <c r="D10" s="89"/>
      <c r="E10" s="36"/>
      <c r="F10" s="37"/>
    </row>
    <row r="11" spans="1:6" ht="13.15" hidden="1" customHeight="1" x14ac:dyDescent="0.2">
      <c r="A11" s="104"/>
      <c r="B11" s="87"/>
      <c r="C11" s="38"/>
      <c r="D11" s="90"/>
      <c r="E11" s="39"/>
      <c r="F11" s="40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9</v>
      </c>
      <c r="E12" s="41" t="s">
        <v>10</v>
      </c>
      <c r="F12" s="14" t="s">
        <v>11</v>
      </c>
    </row>
    <row r="13" spans="1:6" x14ac:dyDescent="0.2">
      <c r="A13" s="42" t="s">
        <v>102</v>
      </c>
      <c r="B13" s="43" t="s">
        <v>103</v>
      </c>
      <c r="C13" s="44" t="s">
        <v>104</v>
      </c>
      <c r="D13" s="45">
        <v>5259884.63</v>
      </c>
      <c r="E13" s="46">
        <v>5259884.63</v>
      </c>
      <c r="F13" s="47" t="str">
        <f>IF(OR(D13="-",IF(E13="-",0,E13)&gt;=IF(D13="-",0,D13)),"-",IF(D13="-",0,D13)-IF(E13="-",0,E13))</f>
        <v>-</v>
      </c>
    </row>
    <row r="14" spans="1:6" x14ac:dyDescent="0.2">
      <c r="A14" s="48" t="s">
        <v>15</v>
      </c>
      <c r="B14" s="49"/>
      <c r="C14" s="50"/>
      <c r="D14" s="51"/>
      <c r="E14" s="52"/>
      <c r="F14" s="53"/>
    </row>
    <row r="15" spans="1:6" x14ac:dyDescent="0.2">
      <c r="A15" s="42" t="s">
        <v>105</v>
      </c>
      <c r="B15" s="43" t="s">
        <v>103</v>
      </c>
      <c r="C15" s="44" t="s">
        <v>106</v>
      </c>
      <c r="D15" s="45">
        <v>2607871.37</v>
      </c>
      <c r="E15" s="46">
        <v>2607871.37</v>
      </c>
      <c r="F15" s="47" t="str">
        <f t="shared" ref="F15:F46" si="0">IF(OR(D15="-",IF(E15="-",0,E15)&gt;=IF(D15="-",0,D15)),"-",IF(D15="-",0,D15)-IF(E15="-",0,E15))</f>
        <v>-</v>
      </c>
    </row>
    <row r="16" spans="1:6" ht="56.25" x14ac:dyDescent="0.2">
      <c r="A16" s="15" t="s">
        <v>107</v>
      </c>
      <c r="B16" s="54" t="s">
        <v>103</v>
      </c>
      <c r="C16" s="17" t="s">
        <v>108</v>
      </c>
      <c r="D16" s="18">
        <v>2235630.1800000002</v>
      </c>
      <c r="E16" s="55">
        <v>2235630.1800000002</v>
      </c>
      <c r="F16" s="56" t="str">
        <f t="shared" si="0"/>
        <v>-</v>
      </c>
    </row>
    <row r="17" spans="1:6" x14ac:dyDescent="0.2">
      <c r="A17" s="15" t="s">
        <v>109</v>
      </c>
      <c r="B17" s="54" t="s">
        <v>103</v>
      </c>
      <c r="C17" s="17" t="s">
        <v>110</v>
      </c>
      <c r="D17" s="18">
        <v>830299.28</v>
      </c>
      <c r="E17" s="55">
        <v>830299.28</v>
      </c>
      <c r="F17" s="56" t="str">
        <f t="shared" si="0"/>
        <v>-</v>
      </c>
    </row>
    <row r="18" spans="1:6" x14ac:dyDescent="0.2">
      <c r="A18" s="15" t="s">
        <v>111</v>
      </c>
      <c r="B18" s="54" t="s">
        <v>103</v>
      </c>
      <c r="C18" s="17" t="s">
        <v>112</v>
      </c>
      <c r="D18" s="18">
        <v>766565.51</v>
      </c>
      <c r="E18" s="55">
        <v>766565.51</v>
      </c>
      <c r="F18" s="56" t="str">
        <f t="shared" si="0"/>
        <v>-</v>
      </c>
    </row>
    <row r="19" spans="1:6" ht="33.75" x14ac:dyDescent="0.2">
      <c r="A19" s="15" t="s">
        <v>113</v>
      </c>
      <c r="B19" s="54" t="s">
        <v>103</v>
      </c>
      <c r="C19" s="17" t="s">
        <v>114</v>
      </c>
      <c r="D19" s="18">
        <v>63733.77</v>
      </c>
      <c r="E19" s="55">
        <v>63733.77</v>
      </c>
      <c r="F19" s="56" t="str">
        <f t="shared" si="0"/>
        <v>-</v>
      </c>
    </row>
    <row r="20" spans="1:6" ht="22.5" x14ac:dyDescent="0.2">
      <c r="A20" s="15" t="s">
        <v>115</v>
      </c>
      <c r="B20" s="54" t="s">
        <v>103</v>
      </c>
      <c r="C20" s="17" t="s">
        <v>116</v>
      </c>
      <c r="D20" s="18">
        <v>1405330.9</v>
      </c>
      <c r="E20" s="55">
        <v>1405330.9</v>
      </c>
      <c r="F20" s="56" t="str">
        <f t="shared" si="0"/>
        <v>-</v>
      </c>
    </row>
    <row r="21" spans="1:6" ht="22.5" x14ac:dyDescent="0.2">
      <c r="A21" s="15" t="s">
        <v>117</v>
      </c>
      <c r="B21" s="54" t="s">
        <v>103</v>
      </c>
      <c r="C21" s="17" t="s">
        <v>118</v>
      </c>
      <c r="D21" s="18">
        <v>1293172.28</v>
      </c>
      <c r="E21" s="55">
        <v>1293172.28</v>
      </c>
      <c r="F21" s="56" t="str">
        <f t="shared" si="0"/>
        <v>-</v>
      </c>
    </row>
    <row r="22" spans="1:6" ht="33.75" x14ac:dyDescent="0.2">
      <c r="A22" s="15" t="s">
        <v>119</v>
      </c>
      <c r="B22" s="54" t="s">
        <v>103</v>
      </c>
      <c r="C22" s="17" t="s">
        <v>120</v>
      </c>
      <c r="D22" s="18">
        <v>112158.62</v>
      </c>
      <c r="E22" s="55">
        <v>112158.62</v>
      </c>
      <c r="F22" s="56" t="str">
        <f t="shared" si="0"/>
        <v>-</v>
      </c>
    </row>
    <row r="23" spans="1:6" ht="22.5" x14ac:dyDescent="0.2">
      <c r="A23" s="15" t="s">
        <v>121</v>
      </c>
      <c r="B23" s="54" t="s">
        <v>103</v>
      </c>
      <c r="C23" s="17" t="s">
        <v>122</v>
      </c>
      <c r="D23" s="18">
        <v>195061.02</v>
      </c>
      <c r="E23" s="55">
        <v>195061.02</v>
      </c>
      <c r="F23" s="56" t="str">
        <f t="shared" si="0"/>
        <v>-</v>
      </c>
    </row>
    <row r="24" spans="1:6" ht="22.5" x14ac:dyDescent="0.2">
      <c r="A24" s="15" t="s">
        <v>123</v>
      </c>
      <c r="B24" s="54" t="s">
        <v>103</v>
      </c>
      <c r="C24" s="17" t="s">
        <v>124</v>
      </c>
      <c r="D24" s="18">
        <v>195061.02</v>
      </c>
      <c r="E24" s="55">
        <v>195061.02</v>
      </c>
      <c r="F24" s="56" t="str">
        <f t="shared" si="0"/>
        <v>-</v>
      </c>
    </row>
    <row r="25" spans="1:6" x14ac:dyDescent="0.2">
      <c r="A25" s="15" t="s">
        <v>125</v>
      </c>
      <c r="B25" s="54" t="s">
        <v>103</v>
      </c>
      <c r="C25" s="17" t="s">
        <v>126</v>
      </c>
      <c r="D25" s="18">
        <v>173454.53</v>
      </c>
      <c r="E25" s="55">
        <v>173454.53</v>
      </c>
      <c r="F25" s="56" t="str">
        <f t="shared" si="0"/>
        <v>-</v>
      </c>
    </row>
    <row r="26" spans="1:6" x14ac:dyDescent="0.2">
      <c r="A26" s="15" t="s">
        <v>127</v>
      </c>
      <c r="B26" s="54" t="s">
        <v>103</v>
      </c>
      <c r="C26" s="17" t="s">
        <v>128</v>
      </c>
      <c r="D26" s="18">
        <v>21606.49</v>
      </c>
      <c r="E26" s="55">
        <v>21606.49</v>
      </c>
      <c r="F26" s="56" t="str">
        <f t="shared" si="0"/>
        <v>-</v>
      </c>
    </row>
    <row r="27" spans="1:6" x14ac:dyDescent="0.2">
      <c r="A27" s="15" t="s">
        <v>129</v>
      </c>
      <c r="B27" s="54" t="s">
        <v>103</v>
      </c>
      <c r="C27" s="17" t="s">
        <v>130</v>
      </c>
      <c r="D27" s="18">
        <v>30360</v>
      </c>
      <c r="E27" s="55">
        <v>30360</v>
      </c>
      <c r="F27" s="56" t="str">
        <f t="shared" si="0"/>
        <v>-</v>
      </c>
    </row>
    <row r="28" spans="1:6" ht="22.5" x14ac:dyDescent="0.2">
      <c r="A28" s="15" t="s">
        <v>131</v>
      </c>
      <c r="B28" s="54" t="s">
        <v>103</v>
      </c>
      <c r="C28" s="17" t="s">
        <v>132</v>
      </c>
      <c r="D28" s="18">
        <v>30360</v>
      </c>
      <c r="E28" s="55">
        <v>30360</v>
      </c>
      <c r="F28" s="56" t="str">
        <f t="shared" si="0"/>
        <v>-</v>
      </c>
    </row>
    <row r="29" spans="1:6" x14ac:dyDescent="0.2">
      <c r="A29" s="15" t="s">
        <v>133</v>
      </c>
      <c r="B29" s="54" t="s">
        <v>103</v>
      </c>
      <c r="C29" s="17" t="s">
        <v>134</v>
      </c>
      <c r="D29" s="18">
        <v>36300</v>
      </c>
      <c r="E29" s="55">
        <v>36300</v>
      </c>
      <c r="F29" s="56" t="str">
        <f t="shared" si="0"/>
        <v>-</v>
      </c>
    </row>
    <row r="30" spans="1:6" x14ac:dyDescent="0.2">
      <c r="A30" s="15" t="s">
        <v>83</v>
      </c>
      <c r="B30" s="54" t="s">
        <v>103</v>
      </c>
      <c r="C30" s="17" t="s">
        <v>135</v>
      </c>
      <c r="D30" s="18">
        <v>36300</v>
      </c>
      <c r="E30" s="55">
        <v>36300</v>
      </c>
      <c r="F30" s="56" t="str">
        <f t="shared" si="0"/>
        <v>-</v>
      </c>
    </row>
    <row r="31" spans="1:6" x14ac:dyDescent="0.2">
      <c r="A31" s="15" t="s">
        <v>136</v>
      </c>
      <c r="B31" s="54" t="s">
        <v>103</v>
      </c>
      <c r="C31" s="17" t="s">
        <v>137</v>
      </c>
      <c r="D31" s="18">
        <v>110520.17</v>
      </c>
      <c r="E31" s="55">
        <v>110520.17</v>
      </c>
      <c r="F31" s="56" t="str">
        <f t="shared" si="0"/>
        <v>-</v>
      </c>
    </row>
    <row r="32" spans="1:6" x14ac:dyDescent="0.2">
      <c r="A32" s="15" t="s">
        <v>138</v>
      </c>
      <c r="B32" s="54" t="s">
        <v>103</v>
      </c>
      <c r="C32" s="17" t="s">
        <v>139</v>
      </c>
      <c r="D32" s="18">
        <v>10520.17</v>
      </c>
      <c r="E32" s="55">
        <v>10520.17</v>
      </c>
      <c r="F32" s="56" t="str">
        <f t="shared" si="0"/>
        <v>-</v>
      </c>
    </row>
    <row r="33" spans="1:6" x14ac:dyDescent="0.2">
      <c r="A33" s="15" t="s">
        <v>140</v>
      </c>
      <c r="B33" s="54" t="s">
        <v>103</v>
      </c>
      <c r="C33" s="17" t="s">
        <v>141</v>
      </c>
      <c r="D33" s="18">
        <v>4712</v>
      </c>
      <c r="E33" s="55">
        <v>4712</v>
      </c>
      <c r="F33" s="56" t="str">
        <f t="shared" si="0"/>
        <v>-</v>
      </c>
    </row>
    <row r="34" spans="1:6" x14ac:dyDescent="0.2">
      <c r="A34" s="15" t="s">
        <v>142</v>
      </c>
      <c r="B34" s="54" t="s">
        <v>103</v>
      </c>
      <c r="C34" s="17" t="s">
        <v>143</v>
      </c>
      <c r="D34" s="18">
        <v>5808.17</v>
      </c>
      <c r="E34" s="55">
        <v>5808.17</v>
      </c>
      <c r="F34" s="56" t="str">
        <f t="shared" si="0"/>
        <v>-</v>
      </c>
    </row>
    <row r="35" spans="1:6" x14ac:dyDescent="0.2">
      <c r="A35" s="15" t="s">
        <v>144</v>
      </c>
      <c r="B35" s="54" t="s">
        <v>103</v>
      </c>
      <c r="C35" s="17" t="s">
        <v>145</v>
      </c>
      <c r="D35" s="18">
        <v>100000</v>
      </c>
      <c r="E35" s="55">
        <v>100000</v>
      </c>
      <c r="F35" s="56" t="str">
        <f t="shared" si="0"/>
        <v>-</v>
      </c>
    </row>
    <row r="36" spans="1:6" ht="45" x14ac:dyDescent="0.2">
      <c r="A36" s="42" t="s">
        <v>146</v>
      </c>
      <c r="B36" s="43" t="s">
        <v>103</v>
      </c>
      <c r="C36" s="44" t="s">
        <v>147</v>
      </c>
      <c r="D36" s="45">
        <v>6500</v>
      </c>
      <c r="E36" s="46">
        <v>6500</v>
      </c>
      <c r="F36" s="47" t="str">
        <f t="shared" si="0"/>
        <v>-</v>
      </c>
    </row>
    <row r="37" spans="1:6" x14ac:dyDescent="0.2">
      <c r="A37" s="15" t="s">
        <v>133</v>
      </c>
      <c r="B37" s="54" t="s">
        <v>103</v>
      </c>
      <c r="C37" s="17" t="s">
        <v>148</v>
      </c>
      <c r="D37" s="18">
        <v>6500</v>
      </c>
      <c r="E37" s="55">
        <v>6500</v>
      </c>
      <c r="F37" s="56" t="str">
        <f t="shared" si="0"/>
        <v>-</v>
      </c>
    </row>
    <row r="38" spans="1:6" x14ac:dyDescent="0.2">
      <c r="A38" s="15" t="s">
        <v>83</v>
      </c>
      <c r="B38" s="54" t="s">
        <v>103</v>
      </c>
      <c r="C38" s="17" t="s">
        <v>149</v>
      </c>
      <c r="D38" s="18">
        <v>6500</v>
      </c>
      <c r="E38" s="55">
        <v>6500</v>
      </c>
      <c r="F38" s="56" t="str">
        <f t="shared" si="0"/>
        <v>-</v>
      </c>
    </row>
    <row r="39" spans="1:6" ht="45" x14ac:dyDescent="0.2">
      <c r="A39" s="42" t="s">
        <v>150</v>
      </c>
      <c r="B39" s="43" t="s">
        <v>103</v>
      </c>
      <c r="C39" s="44" t="s">
        <v>151</v>
      </c>
      <c r="D39" s="45">
        <v>1428867.01</v>
      </c>
      <c r="E39" s="46">
        <v>1428867.01</v>
      </c>
      <c r="F39" s="47" t="str">
        <f t="shared" si="0"/>
        <v>-</v>
      </c>
    </row>
    <row r="40" spans="1:6" ht="56.25" x14ac:dyDescent="0.2">
      <c r="A40" s="15" t="s">
        <v>107</v>
      </c>
      <c r="B40" s="54" t="s">
        <v>103</v>
      </c>
      <c r="C40" s="17" t="s">
        <v>152</v>
      </c>
      <c r="D40" s="18">
        <v>1405330.9</v>
      </c>
      <c r="E40" s="55">
        <v>1405330.9</v>
      </c>
      <c r="F40" s="56" t="str">
        <f t="shared" si="0"/>
        <v>-</v>
      </c>
    </row>
    <row r="41" spans="1:6" ht="22.5" x14ac:dyDescent="0.2">
      <c r="A41" s="15" t="s">
        <v>115</v>
      </c>
      <c r="B41" s="54" t="s">
        <v>103</v>
      </c>
      <c r="C41" s="17" t="s">
        <v>153</v>
      </c>
      <c r="D41" s="18">
        <v>1405330.9</v>
      </c>
      <c r="E41" s="55">
        <v>1405330.9</v>
      </c>
      <c r="F41" s="56" t="str">
        <f t="shared" si="0"/>
        <v>-</v>
      </c>
    </row>
    <row r="42" spans="1:6" ht="22.5" x14ac:dyDescent="0.2">
      <c r="A42" s="15" t="s">
        <v>117</v>
      </c>
      <c r="B42" s="54" t="s">
        <v>103</v>
      </c>
      <c r="C42" s="17" t="s">
        <v>154</v>
      </c>
      <c r="D42" s="18">
        <v>1293172.28</v>
      </c>
      <c r="E42" s="55">
        <v>1293172.28</v>
      </c>
      <c r="F42" s="56" t="str">
        <f t="shared" si="0"/>
        <v>-</v>
      </c>
    </row>
    <row r="43" spans="1:6" ht="33.75" x14ac:dyDescent="0.2">
      <c r="A43" s="15" t="s">
        <v>119</v>
      </c>
      <c r="B43" s="54" t="s">
        <v>103</v>
      </c>
      <c r="C43" s="17" t="s">
        <v>155</v>
      </c>
      <c r="D43" s="18">
        <v>112158.62</v>
      </c>
      <c r="E43" s="55">
        <v>112158.62</v>
      </c>
      <c r="F43" s="56" t="str">
        <f t="shared" si="0"/>
        <v>-</v>
      </c>
    </row>
    <row r="44" spans="1:6" x14ac:dyDescent="0.2">
      <c r="A44" s="15" t="s">
        <v>133</v>
      </c>
      <c r="B44" s="54" t="s">
        <v>103</v>
      </c>
      <c r="C44" s="17" t="s">
        <v>156</v>
      </c>
      <c r="D44" s="18">
        <v>17800</v>
      </c>
      <c r="E44" s="55">
        <v>17800</v>
      </c>
      <c r="F44" s="56" t="str">
        <f t="shared" si="0"/>
        <v>-</v>
      </c>
    </row>
    <row r="45" spans="1:6" x14ac:dyDescent="0.2">
      <c r="A45" s="15" t="s">
        <v>83</v>
      </c>
      <c r="B45" s="54" t="s">
        <v>103</v>
      </c>
      <c r="C45" s="17" t="s">
        <v>157</v>
      </c>
      <c r="D45" s="18">
        <v>17800</v>
      </c>
      <c r="E45" s="55">
        <v>17800</v>
      </c>
      <c r="F45" s="56" t="str">
        <f t="shared" si="0"/>
        <v>-</v>
      </c>
    </row>
    <row r="46" spans="1:6" x14ac:dyDescent="0.2">
      <c r="A46" s="15" t="s">
        <v>136</v>
      </c>
      <c r="B46" s="54" t="s">
        <v>103</v>
      </c>
      <c r="C46" s="17" t="s">
        <v>158</v>
      </c>
      <c r="D46" s="18">
        <v>5736.11</v>
      </c>
      <c r="E46" s="55">
        <v>5736.11</v>
      </c>
      <c r="F46" s="56" t="str">
        <f t="shared" si="0"/>
        <v>-</v>
      </c>
    </row>
    <row r="47" spans="1:6" x14ac:dyDescent="0.2">
      <c r="A47" s="15" t="s">
        <v>138</v>
      </c>
      <c r="B47" s="54" t="s">
        <v>103</v>
      </c>
      <c r="C47" s="17" t="s">
        <v>159</v>
      </c>
      <c r="D47" s="18">
        <v>5736.11</v>
      </c>
      <c r="E47" s="55">
        <v>5736.11</v>
      </c>
      <c r="F47" s="56" t="str">
        <f t="shared" ref="F47:F78" si="1">IF(OR(D47="-",IF(E47="-",0,E47)&gt;=IF(D47="-",0,D47)),"-",IF(D47="-",0,D47)-IF(E47="-",0,E47))</f>
        <v>-</v>
      </c>
    </row>
    <row r="48" spans="1:6" x14ac:dyDescent="0.2">
      <c r="A48" s="15" t="s">
        <v>142</v>
      </c>
      <c r="B48" s="54" t="s">
        <v>103</v>
      </c>
      <c r="C48" s="17" t="s">
        <v>160</v>
      </c>
      <c r="D48" s="18">
        <v>5736.11</v>
      </c>
      <c r="E48" s="55">
        <v>5736.11</v>
      </c>
      <c r="F48" s="56" t="str">
        <f t="shared" si="1"/>
        <v>-</v>
      </c>
    </row>
    <row r="49" spans="1:6" ht="33.75" x14ac:dyDescent="0.2">
      <c r="A49" s="42" t="s">
        <v>161</v>
      </c>
      <c r="B49" s="43" t="s">
        <v>103</v>
      </c>
      <c r="C49" s="44" t="s">
        <v>162</v>
      </c>
      <c r="D49" s="45">
        <v>12000</v>
      </c>
      <c r="E49" s="46">
        <v>12000</v>
      </c>
      <c r="F49" s="47" t="str">
        <f t="shared" si="1"/>
        <v>-</v>
      </c>
    </row>
    <row r="50" spans="1:6" x14ac:dyDescent="0.2">
      <c r="A50" s="15" t="s">
        <v>133</v>
      </c>
      <c r="B50" s="54" t="s">
        <v>103</v>
      </c>
      <c r="C50" s="17" t="s">
        <v>163</v>
      </c>
      <c r="D50" s="18">
        <v>12000</v>
      </c>
      <c r="E50" s="55">
        <v>12000</v>
      </c>
      <c r="F50" s="56" t="str">
        <f t="shared" si="1"/>
        <v>-</v>
      </c>
    </row>
    <row r="51" spans="1:6" x14ac:dyDescent="0.2">
      <c r="A51" s="15" t="s">
        <v>83</v>
      </c>
      <c r="B51" s="54" t="s">
        <v>103</v>
      </c>
      <c r="C51" s="17" t="s">
        <v>164</v>
      </c>
      <c r="D51" s="18">
        <v>12000</v>
      </c>
      <c r="E51" s="55">
        <v>12000</v>
      </c>
      <c r="F51" s="56" t="str">
        <f t="shared" si="1"/>
        <v>-</v>
      </c>
    </row>
    <row r="52" spans="1:6" x14ac:dyDescent="0.2">
      <c r="A52" s="42" t="s">
        <v>165</v>
      </c>
      <c r="B52" s="43" t="s">
        <v>103</v>
      </c>
      <c r="C52" s="44" t="s">
        <v>166</v>
      </c>
      <c r="D52" s="45">
        <v>100000</v>
      </c>
      <c r="E52" s="46">
        <v>100000</v>
      </c>
      <c r="F52" s="47" t="str">
        <f t="shared" si="1"/>
        <v>-</v>
      </c>
    </row>
    <row r="53" spans="1:6" x14ac:dyDescent="0.2">
      <c r="A53" s="15" t="s">
        <v>136</v>
      </c>
      <c r="B53" s="54" t="s">
        <v>103</v>
      </c>
      <c r="C53" s="17" t="s">
        <v>167</v>
      </c>
      <c r="D53" s="18">
        <v>100000</v>
      </c>
      <c r="E53" s="55">
        <v>100000</v>
      </c>
      <c r="F53" s="56" t="str">
        <f t="shared" si="1"/>
        <v>-</v>
      </c>
    </row>
    <row r="54" spans="1:6" x14ac:dyDescent="0.2">
      <c r="A54" s="15" t="s">
        <v>144</v>
      </c>
      <c r="B54" s="54" t="s">
        <v>103</v>
      </c>
      <c r="C54" s="17" t="s">
        <v>168</v>
      </c>
      <c r="D54" s="18">
        <v>100000</v>
      </c>
      <c r="E54" s="55">
        <v>100000</v>
      </c>
      <c r="F54" s="56" t="str">
        <f t="shared" si="1"/>
        <v>-</v>
      </c>
    </row>
    <row r="55" spans="1:6" x14ac:dyDescent="0.2">
      <c r="A55" s="42" t="s">
        <v>169</v>
      </c>
      <c r="B55" s="43" t="s">
        <v>103</v>
      </c>
      <c r="C55" s="44" t="s">
        <v>170</v>
      </c>
      <c r="D55" s="45">
        <v>1060504.3600000001</v>
      </c>
      <c r="E55" s="46">
        <v>1060504.3600000001</v>
      </c>
      <c r="F55" s="47" t="str">
        <f t="shared" si="1"/>
        <v>-</v>
      </c>
    </row>
    <row r="56" spans="1:6" ht="56.25" x14ac:dyDescent="0.2">
      <c r="A56" s="15" t="s">
        <v>107</v>
      </c>
      <c r="B56" s="54" t="s">
        <v>103</v>
      </c>
      <c r="C56" s="17" t="s">
        <v>171</v>
      </c>
      <c r="D56" s="18">
        <v>830299.28</v>
      </c>
      <c r="E56" s="55">
        <v>830299.28</v>
      </c>
      <c r="F56" s="56" t="str">
        <f t="shared" si="1"/>
        <v>-</v>
      </c>
    </row>
    <row r="57" spans="1:6" x14ac:dyDescent="0.2">
      <c r="A57" s="15" t="s">
        <v>109</v>
      </c>
      <c r="B57" s="54" t="s">
        <v>103</v>
      </c>
      <c r="C57" s="17" t="s">
        <v>172</v>
      </c>
      <c r="D57" s="18">
        <v>830299.28</v>
      </c>
      <c r="E57" s="55">
        <v>830299.28</v>
      </c>
      <c r="F57" s="56" t="str">
        <f t="shared" si="1"/>
        <v>-</v>
      </c>
    </row>
    <row r="58" spans="1:6" x14ac:dyDescent="0.2">
      <c r="A58" s="15" t="s">
        <v>111</v>
      </c>
      <c r="B58" s="54" t="s">
        <v>103</v>
      </c>
      <c r="C58" s="17" t="s">
        <v>173</v>
      </c>
      <c r="D58" s="18">
        <v>766565.51</v>
      </c>
      <c r="E58" s="55">
        <v>766565.51</v>
      </c>
      <c r="F58" s="56" t="str">
        <f t="shared" si="1"/>
        <v>-</v>
      </c>
    </row>
    <row r="59" spans="1:6" ht="33.75" x14ac:dyDescent="0.2">
      <c r="A59" s="15" t="s">
        <v>113</v>
      </c>
      <c r="B59" s="54" t="s">
        <v>103</v>
      </c>
      <c r="C59" s="17" t="s">
        <v>174</v>
      </c>
      <c r="D59" s="18">
        <v>63733.77</v>
      </c>
      <c r="E59" s="55">
        <v>63733.77</v>
      </c>
      <c r="F59" s="56" t="str">
        <f t="shared" si="1"/>
        <v>-</v>
      </c>
    </row>
    <row r="60" spans="1:6" ht="22.5" x14ac:dyDescent="0.2">
      <c r="A60" s="15" t="s">
        <v>121</v>
      </c>
      <c r="B60" s="54" t="s">
        <v>103</v>
      </c>
      <c r="C60" s="17" t="s">
        <v>175</v>
      </c>
      <c r="D60" s="18">
        <v>195061.02</v>
      </c>
      <c r="E60" s="55">
        <v>195061.02</v>
      </c>
      <c r="F60" s="56" t="str">
        <f t="shared" si="1"/>
        <v>-</v>
      </c>
    </row>
    <row r="61" spans="1:6" ht="22.5" x14ac:dyDescent="0.2">
      <c r="A61" s="15" t="s">
        <v>123</v>
      </c>
      <c r="B61" s="54" t="s">
        <v>103</v>
      </c>
      <c r="C61" s="17" t="s">
        <v>176</v>
      </c>
      <c r="D61" s="18">
        <v>195061.02</v>
      </c>
      <c r="E61" s="55">
        <v>195061.02</v>
      </c>
      <c r="F61" s="56" t="str">
        <f t="shared" si="1"/>
        <v>-</v>
      </c>
    </row>
    <row r="62" spans="1:6" x14ac:dyDescent="0.2">
      <c r="A62" s="15" t="s">
        <v>125</v>
      </c>
      <c r="B62" s="54" t="s">
        <v>103</v>
      </c>
      <c r="C62" s="17" t="s">
        <v>177</v>
      </c>
      <c r="D62" s="18">
        <v>173454.53</v>
      </c>
      <c r="E62" s="55">
        <v>173454.53</v>
      </c>
      <c r="F62" s="56" t="str">
        <f t="shared" si="1"/>
        <v>-</v>
      </c>
    </row>
    <row r="63" spans="1:6" x14ac:dyDescent="0.2">
      <c r="A63" s="15" t="s">
        <v>127</v>
      </c>
      <c r="B63" s="54" t="s">
        <v>103</v>
      </c>
      <c r="C63" s="17" t="s">
        <v>178</v>
      </c>
      <c r="D63" s="18">
        <v>21606.49</v>
      </c>
      <c r="E63" s="55">
        <v>21606.49</v>
      </c>
      <c r="F63" s="56" t="str">
        <f t="shared" si="1"/>
        <v>-</v>
      </c>
    </row>
    <row r="64" spans="1:6" x14ac:dyDescent="0.2">
      <c r="A64" s="15" t="s">
        <v>129</v>
      </c>
      <c r="B64" s="54" t="s">
        <v>103</v>
      </c>
      <c r="C64" s="17" t="s">
        <v>179</v>
      </c>
      <c r="D64" s="18">
        <v>30360</v>
      </c>
      <c r="E64" s="55">
        <v>30360</v>
      </c>
      <c r="F64" s="56" t="str">
        <f t="shared" si="1"/>
        <v>-</v>
      </c>
    </row>
    <row r="65" spans="1:6" ht="22.5" x14ac:dyDescent="0.2">
      <c r="A65" s="15" t="s">
        <v>131</v>
      </c>
      <c r="B65" s="54" t="s">
        <v>103</v>
      </c>
      <c r="C65" s="17" t="s">
        <v>180</v>
      </c>
      <c r="D65" s="18">
        <v>30360</v>
      </c>
      <c r="E65" s="55">
        <v>30360</v>
      </c>
      <c r="F65" s="56" t="str">
        <f t="shared" si="1"/>
        <v>-</v>
      </c>
    </row>
    <row r="66" spans="1:6" x14ac:dyDescent="0.2">
      <c r="A66" s="15" t="s">
        <v>136</v>
      </c>
      <c r="B66" s="54" t="s">
        <v>103</v>
      </c>
      <c r="C66" s="17" t="s">
        <v>181</v>
      </c>
      <c r="D66" s="18">
        <v>4784.0600000000004</v>
      </c>
      <c r="E66" s="55">
        <v>4784.0600000000004</v>
      </c>
      <c r="F66" s="56" t="str">
        <f t="shared" si="1"/>
        <v>-</v>
      </c>
    </row>
    <row r="67" spans="1:6" x14ac:dyDescent="0.2">
      <c r="A67" s="15" t="s">
        <v>138</v>
      </c>
      <c r="B67" s="54" t="s">
        <v>103</v>
      </c>
      <c r="C67" s="17" t="s">
        <v>182</v>
      </c>
      <c r="D67" s="18">
        <v>4784.0600000000004</v>
      </c>
      <c r="E67" s="55">
        <v>4784.0600000000004</v>
      </c>
      <c r="F67" s="56" t="str">
        <f t="shared" si="1"/>
        <v>-</v>
      </c>
    </row>
    <row r="68" spans="1:6" x14ac:dyDescent="0.2">
      <c r="A68" s="15" t="s">
        <v>140</v>
      </c>
      <c r="B68" s="54" t="s">
        <v>103</v>
      </c>
      <c r="C68" s="17" t="s">
        <v>183</v>
      </c>
      <c r="D68" s="18">
        <v>4712</v>
      </c>
      <c r="E68" s="55">
        <v>4712</v>
      </c>
      <c r="F68" s="56" t="str">
        <f t="shared" si="1"/>
        <v>-</v>
      </c>
    </row>
    <row r="69" spans="1:6" x14ac:dyDescent="0.2">
      <c r="A69" s="15" t="s">
        <v>142</v>
      </c>
      <c r="B69" s="54" t="s">
        <v>103</v>
      </c>
      <c r="C69" s="17" t="s">
        <v>184</v>
      </c>
      <c r="D69" s="18">
        <v>72.06</v>
      </c>
      <c r="E69" s="55">
        <v>72.06</v>
      </c>
      <c r="F69" s="56" t="str">
        <f t="shared" si="1"/>
        <v>-</v>
      </c>
    </row>
    <row r="70" spans="1:6" x14ac:dyDescent="0.2">
      <c r="A70" s="42" t="s">
        <v>185</v>
      </c>
      <c r="B70" s="43" t="s">
        <v>103</v>
      </c>
      <c r="C70" s="44" t="s">
        <v>186</v>
      </c>
      <c r="D70" s="45">
        <v>127410</v>
      </c>
      <c r="E70" s="46">
        <v>127410</v>
      </c>
      <c r="F70" s="47" t="str">
        <f t="shared" si="1"/>
        <v>-</v>
      </c>
    </row>
    <row r="71" spans="1:6" ht="56.25" x14ac:dyDescent="0.2">
      <c r="A71" s="15" t="s">
        <v>107</v>
      </c>
      <c r="B71" s="54" t="s">
        <v>103</v>
      </c>
      <c r="C71" s="17" t="s">
        <v>187</v>
      </c>
      <c r="D71" s="18">
        <v>127410</v>
      </c>
      <c r="E71" s="55">
        <v>127410</v>
      </c>
      <c r="F71" s="56" t="str">
        <f t="shared" si="1"/>
        <v>-</v>
      </c>
    </row>
    <row r="72" spans="1:6" ht="22.5" x14ac:dyDescent="0.2">
      <c r="A72" s="15" t="s">
        <v>115</v>
      </c>
      <c r="B72" s="54" t="s">
        <v>103</v>
      </c>
      <c r="C72" s="17" t="s">
        <v>188</v>
      </c>
      <c r="D72" s="18">
        <v>127410</v>
      </c>
      <c r="E72" s="55">
        <v>127410</v>
      </c>
      <c r="F72" s="56" t="str">
        <f t="shared" si="1"/>
        <v>-</v>
      </c>
    </row>
    <row r="73" spans="1:6" ht="22.5" x14ac:dyDescent="0.2">
      <c r="A73" s="15" t="s">
        <v>117</v>
      </c>
      <c r="B73" s="54" t="s">
        <v>103</v>
      </c>
      <c r="C73" s="17" t="s">
        <v>189</v>
      </c>
      <c r="D73" s="18">
        <v>97857.15</v>
      </c>
      <c r="E73" s="55">
        <v>97857.15</v>
      </c>
      <c r="F73" s="56" t="str">
        <f t="shared" si="1"/>
        <v>-</v>
      </c>
    </row>
    <row r="74" spans="1:6" ht="33.75" x14ac:dyDescent="0.2">
      <c r="A74" s="15" t="s">
        <v>119</v>
      </c>
      <c r="B74" s="54" t="s">
        <v>103</v>
      </c>
      <c r="C74" s="17" t="s">
        <v>190</v>
      </c>
      <c r="D74" s="18">
        <v>29552.85</v>
      </c>
      <c r="E74" s="55">
        <v>29552.85</v>
      </c>
      <c r="F74" s="56" t="str">
        <f t="shared" si="1"/>
        <v>-</v>
      </c>
    </row>
    <row r="75" spans="1:6" x14ac:dyDescent="0.2">
      <c r="A75" s="42" t="s">
        <v>191</v>
      </c>
      <c r="B75" s="43" t="s">
        <v>103</v>
      </c>
      <c r="C75" s="44" t="s">
        <v>192</v>
      </c>
      <c r="D75" s="45">
        <v>127410</v>
      </c>
      <c r="E75" s="46">
        <v>127410</v>
      </c>
      <c r="F75" s="47" t="str">
        <f t="shared" si="1"/>
        <v>-</v>
      </c>
    </row>
    <row r="76" spans="1:6" ht="56.25" x14ac:dyDescent="0.2">
      <c r="A76" s="15" t="s">
        <v>107</v>
      </c>
      <c r="B76" s="54" t="s">
        <v>103</v>
      </c>
      <c r="C76" s="17" t="s">
        <v>193</v>
      </c>
      <c r="D76" s="18">
        <v>127410</v>
      </c>
      <c r="E76" s="55">
        <v>127410</v>
      </c>
      <c r="F76" s="56" t="str">
        <f t="shared" si="1"/>
        <v>-</v>
      </c>
    </row>
    <row r="77" spans="1:6" ht="22.5" x14ac:dyDescent="0.2">
      <c r="A77" s="15" t="s">
        <v>115</v>
      </c>
      <c r="B77" s="54" t="s">
        <v>103</v>
      </c>
      <c r="C77" s="17" t="s">
        <v>194</v>
      </c>
      <c r="D77" s="18">
        <v>127410</v>
      </c>
      <c r="E77" s="55">
        <v>127410</v>
      </c>
      <c r="F77" s="56" t="str">
        <f t="shared" si="1"/>
        <v>-</v>
      </c>
    </row>
    <row r="78" spans="1:6" ht="22.5" x14ac:dyDescent="0.2">
      <c r="A78" s="15" t="s">
        <v>117</v>
      </c>
      <c r="B78" s="54" t="s">
        <v>103</v>
      </c>
      <c r="C78" s="17" t="s">
        <v>195</v>
      </c>
      <c r="D78" s="18">
        <v>97857.15</v>
      </c>
      <c r="E78" s="55">
        <v>97857.15</v>
      </c>
      <c r="F78" s="56" t="str">
        <f t="shared" si="1"/>
        <v>-</v>
      </c>
    </row>
    <row r="79" spans="1:6" ht="33.75" x14ac:dyDescent="0.2">
      <c r="A79" s="15" t="s">
        <v>119</v>
      </c>
      <c r="B79" s="54" t="s">
        <v>103</v>
      </c>
      <c r="C79" s="17" t="s">
        <v>196</v>
      </c>
      <c r="D79" s="18">
        <v>29552.85</v>
      </c>
      <c r="E79" s="55">
        <v>29552.85</v>
      </c>
      <c r="F79" s="56" t="str">
        <f t="shared" ref="F79:F110" si="2">IF(OR(D79="-",IF(E79="-",0,E79)&gt;=IF(D79="-",0,D79)),"-",IF(D79="-",0,D79)-IF(E79="-",0,E79))</f>
        <v>-</v>
      </c>
    </row>
    <row r="80" spans="1:6" x14ac:dyDescent="0.2">
      <c r="A80" s="42" t="s">
        <v>197</v>
      </c>
      <c r="B80" s="43" t="s">
        <v>103</v>
      </c>
      <c r="C80" s="44" t="s">
        <v>198</v>
      </c>
      <c r="D80" s="45">
        <v>130000</v>
      </c>
      <c r="E80" s="46">
        <v>130000</v>
      </c>
      <c r="F80" s="47" t="str">
        <f t="shared" si="2"/>
        <v>-</v>
      </c>
    </row>
    <row r="81" spans="1:6" ht="22.5" x14ac:dyDescent="0.2">
      <c r="A81" s="15" t="s">
        <v>121</v>
      </c>
      <c r="B81" s="54" t="s">
        <v>103</v>
      </c>
      <c r="C81" s="17" t="s">
        <v>199</v>
      </c>
      <c r="D81" s="18">
        <v>130000</v>
      </c>
      <c r="E81" s="55">
        <v>130000</v>
      </c>
      <c r="F81" s="56" t="str">
        <f t="shared" si="2"/>
        <v>-</v>
      </c>
    </row>
    <row r="82" spans="1:6" ht="22.5" x14ac:dyDescent="0.2">
      <c r="A82" s="15" t="s">
        <v>123</v>
      </c>
      <c r="B82" s="54" t="s">
        <v>103</v>
      </c>
      <c r="C82" s="17" t="s">
        <v>200</v>
      </c>
      <c r="D82" s="18">
        <v>130000</v>
      </c>
      <c r="E82" s="55">
        <v>130000</v>
      </c>
      <c r="F82" s="56" t="str">
        <f t="shared" si="2"/>
        <v>-</v>
      </c>
    </row>
    <row r="83" spans="1:6" x14ac:dyDescent="0.2">
      <c r="A83" s="15" t="s">
        <v>125</v>
      </c>
      <c r="B83" s="54" t="s">
        <v>103</v>
      </c>
      <c r="C83" s="17" t="s">
        <v>201</v>
      </c>
      <c r="D83" s="18">
        <v>130000</v>
      </c>
      <c r="E83" s="55">
        <v>130000</v>
      </c>
      <c r="F83" s="56" t="str">
        <f t="shared" si="2"/>
        <v>-</v>
      </c>
    </row>
    <row r="84" spans="1:6" x14ac:dyDescent="0.2">
      <c r="A84" s="42" t="s">
        <v>202</v>
      </c>
      <c r="B84" s="43" t="s">
        <v>103</v>
      </c>
      <c r="C84" s="44" t="s">
        <v>203</v>
      </c>
      <c r="D84" s="45">
        <v>130000</v>
      </c>
      <c r="E84" s="46">
        <v>130000</v>
      </c>
      <c r="F84" s="47" t="str">
        <f t="shared" si="2"/>
        <v>-</v>
      </c>
    </row>
    <row r="85" spans="1:6" ht="22.5" x14ac:dyDescent="0.2">
      <c r="A85" s="15" t="s">
        <v>121</v>
      </c>
      <c r="B85" s="54" t="s">
        <v>103</v>
      </c>
      <c r="C85" s="17" t="s">
        <v>204</v>
      </c>
      <c r="D85" s="18">
        <v>130000</v>
      </c>
      <c r="E85" s="55">
        <v>130000</v>
      </c>
      <c r="F85" s="56" t="str">
        <f t="shared" si="2"/>
        <v>-</v>
      </c>
    </row>
    <row r="86" spans="1:6" ht="22.5" x14ac:dyDescent="0.2">
      <c r="A86" s="15" t="s">
        <v>123</v>
      </c>
      <c r="B86" s="54" t="s">
        <v>103</v>
      </c>
      <c r="C86" s="17" t="s">
        <v>205</v>
      </c>
      <c r="D86" s="18">
        <v>130000</v>
      </c>
      <c r="E86" s="55">
        <v>130000</v>
      </c>
      <c r="F86" s="56" t="str">
        <f t="shared" si="2"/>
        <v>-</v>
      </c>
    </row>
    <row r="87" spans="1:6" x14ac:dyDescent="0.2">
      <c r="A87" s="15" t="s">
        <v>125</v>
      </c>
      <c r="B87" s="54" t="s">
        <v>103</v>
      </c>
      <c r="C87" s="17" t="s">
        <v>206</v>
      </c>
      <c r="D87" s="18">
        <v>130000</v>
      </c>
      <c r="E87" s="55">
        <v>130000</v>
      </c>
      <c r="F87" s="56" t="str">
        <f t="shared" si="2"/>
        <v>-</v>
      </c>
    </row>
    <row r="88" spans="1:6" x14ac:dyDescent="0.2">
      <c r="A88" s="42" t="s">
        <v>207</v>
      </c>
      <c r="B88" s="43" t="s">
        <v>103</v>
      </c>
      <c r="C88" s="44" t="s">
        <v>208</v>
      </c>
      <c r="D88" s="45">
        <v>470003.26</v>
      </c>
      <c r="E88" s="46">
        <v>470003.26</v>
      </c>
      <c r="F88" s="47" t="str">
        <f t="shared" si="2"/>
        <v>-</v>
      </c>
    </row>
    <row r="89" spans="1:6" ht="22.5" x14ac:dyDescent="0.2">
      <c r="A89" s="15" t="s">
        <v>121</v>
      </c>
      <c r="B89" s="54" t="s">
        <v>103</v>
      </c>
      <c r="C89" s="17" t="s">
        <v>209</v>
      </c>
      <c r="D89" s="18">
        <v>470003.26</v>
      </c>
      <c r="E89" s="55">
        <v>470003.26</v>
      </c>
      <c r="F89" s="56" t="str">
        <f t="shared" si="2"/>
        <v>-</v>
      </c>
    </row>
    <row r="90" spans="1:6" ht="22.5" x14ac:dyDescent="0.2">
      <c r="A90" s="15" t="s">
        <v>123</v>
      </c>
      <c r="B90" s="54" t="s">
        <v>103</v>
      </c>
      <c r="C90" s="17" t="s">
        <v>210</v>
      </c>
      <c r="D90" s="18">
        <v>470003.26</v>
      </c>
      <c r="E90" s="55">
        <v>470003.26</v>
      </c>
      <c r="F90" s="56" t="str">
        <f t="shared" si="2"/>
        <v>-</v>
      </c>
    </row>
    <row r="91" spans="1:6" x14ac:dyDescent="0.2">
      <c r="A91" s="15" t="s">
        <v>125</v>
      </c>
      <c r="B91" s="54" t="s">
        <v>103</v>
      </c>
      <c r="C91" s="17" t="s">
        <v>211</v>
      </c>
      <c r="D91" s="18">
        <v>61556.95</v>
      </c>
      <c r="E91" s="55">
        <v>61556.95</v>
      </c>
      <c r="F91" s="56" t="str">
        <f t="shared" si="2"/>
        <v>-</v>
      </c>
    </row>
    <row r="92" spans="1:6" x14ac:dyDescent="0.2">
      <c r="A92" s="15" t="s">
        <v>127</v>
      </c>
      <c r="B92" s="54" t="s">
        <v>103</v>
      </c>
      <c r="C92" s="17" t="s">
        <v>212</v>
      </c>
      <c r="D92" s="18">
        <v>408446.31</v>
      </c>
      <c r="E92" s="55">
        <v>408446.31</v>
      </c>
      <c r="F92" s="56" t="str">
        <f t="shared" si="2"/>
        <v>-</v>
      </c>
    </row>
    <row r="93" spans="1:6" x14ac:dyDescent="0.2">
      <c r="A93" s="42" t="s">
        <v>213</v>
      </c>
      <c r="B93" s="43" t="s">
        <v>103</v>
      </c>
      <c r="C93" s="44" t="s">
        <v>214</v>
      </c>
      <c r="D93" s="45">
        <v>30000</v>
      </c>
      <c r="E93" s="46">
        <v>30000</v>
      </c>
      <c r="F93" s="47" t="str">
        <f t="shared" si="2"/>
        <v>-</v>
      </c>
    </row>
    <row r="94" spans="1:6" ht="22.5" x14ac:dyDescent="0.2">
      <c r="A94" s="15" t="s">
        <v>121</v>
      </c>
      <c r="B94" s="54" t="s">
        <v>103</v>
      </c>
      <c r="C94" s="17" t="s">
        <v>215</v>
      </c>
      <c r="D94" s="18">
        <v>30000</v>
      </c>
      <c r="E94" s="55">
        <v>30000</v>
      </c>
      <c r="F94" s="56" t="str">
        <f t="shared" si="2"/>
        <v>-</v>
      </c>
    </row>
    <row r="95" spans="1:6" ht="22.5" x14ac:dyDescent="0.2">
      <c r="A95" s="15" t="s">
        <v>123</v>
      </c>
      <c r="B95" s="54" t="s">
        <v>103</v>
      </c>
      <c r="C95" s="17" t="s">
        <v>216</v>
      </c>
      <c r="D95" s="18">
        <v>30000</v>
      </c>
      <c r="E95" s="55">
        <v>30000</v>
      </c>
      <c r="F95" s="56" t="str">
        <f t="shared" si="2"/>
        <v>-</v>
      </c>
    </row>
    <row r="96" spans="1:6" x14ac:dyDescent="0.2">
      <c r="A96" s="15" t="s">
        <v>125</v>
      </c>
      <c r="B96" s="54" t="s">
        <v>103</v>
      </c>
      <c r="C96" s="17" t="s">
        <v>217</v>
      </c>
      <c r="D96" s="18">
        <v>30000</v>
      </c>
      <c r="E96" s="55">
        <v>30000</v>
      </c>
      <c r="F96" s="56" t="str">
        <f t="shared" si="2"/>
        <v>-</v>
      </c>
    </row>
    <row r="97" spans="1:6" x14ac:dyDescent="0.2">
      <c r="A97" s="42" t="s">
        <v>218</v>
      </c>
      <c r="B97" s="43" t="s">
        <v>103</v>
      </c>
      <c r="C97" s="44" t="s">
        <v>219</v>
      </c>
      <c r="D97" s="45">
        <v>440003.26</v>
      </c>
      <c r="E97" s="46">
        <v>440003.26</v>
      </c>
      <c r="F97" s="47" t="str">
        <f t="shared" si="2"/>
        <v>-</v>
      </c>
    </row>
    <row r="98" spans="1:6" ht="22.5" x14ac:dyDescent="0.2">
      <c r="A98" s="15" t="s">
        <v>121</v>
      </c>
      <c r="B98" s="54" t="s">
        <v>103</v>
      </c>
      <c r="C98" s="17" t="s">
        <v>220</v>
      </c>
      <c r="D98" s="18">
        <v>440003.26</v>
      </c>
      <c r="E98" s="55">
        <v>440003.26</v>
      </c>
      <c r="F98" s="56" t="str">
        <f t="shared" si="2"/>
        <v>-</v>
      </c>
    </row>
    <row r="99" spans="1:6" ht="22.5" x14ac:dyDescent="0.2">
      <c r="A99" s="15" t="s">
        <v>123</v>
      </c>
      <c r="B99" s="54" t="s">
        <v>103</v>
      </c>
      <c r="C99" s="17" t="s">
        <v>221</v>
      </c>
      <c r="D99" s="18">
        <v>440003.26</v>
      </c>
      <c r="E99" s="55">
        <v>440003.26</v>
      </c>
      <c r="F99" s="56" t="str">
        <f t="shared" si="2"/>
        <v>-</v>
      </c>
    </row>
    <row r="100" spans="1:6" x14ac:dyDescent="0.2">
      <c r="A100" s="15" t="s">
        <v>125</v>
      </c>
      <c r="B100" s="54" t="s">
        <v>103</v>
      </c>
      <c r="C100" s="17" t="s">
        <v>222</v>
      </c>
      <c r="D100" s="18">
        <v>31556.95</v>
      </c>
      <c r="E100" s="55">
        <v>31556.95</v>
      </c>
      <c r="F100" s="56" t="str">
        <f t="shared" si="2"/>
        <v>-</v>
      </c>
    </row>
    <row r="101" spans="1:6" x14ac:dyDescent="0.2">
      <c r="A101" s="15" t="s">
        <v>127</v>
      </c>
      <c r="B101" s="54" t="s">
        <v>103</v>
      </c>
      <c r="C101" s="17" t="s">
        <v>223</v>
      </c>
      <c r="D101" s="18">
        <v>408446.31</v>
      </c>
      <c r="E101" s="55">
        <v>408446.31</v>
      </c>
      <c r="F101" s="56" t="str">
        <f t="shared" si="2"/>
        <v>-</v>
      </c>
    </row>
    <row r="102" spans="1:6" x14ac:dyDescent="0.2">
      <c r="A102" s="42" t="s">
        <v>224</v>
      </c>
      <c r="B102" s="43" t="s">
        <v>103</v>
      </c>
      <c r="C102" s="44" t="s">
        <v>225</v>
      </c>
      <c r="D102" s="45">
        <v>1885600</v>
      </c>
      <c r="E102" s="46">
        <v>1885600</v>
      </c>
      <c r="F102" s="47" t="str">
        <f t="shared" si="2"/>
        <v>-</v>
      </c>
    </row>
    <row r="103" spans="1:6" x14ac:dyDescent="0.2">
      <c r="A103" s="15" t="s">
        <v>133</v>
      </c>
      <c r="B103" s="54" t="s">
        <v>103</v>
      </c>
      <c r="C103" s="17" t="s">
        <v>226</v>
      </c>
      <c r="D103" s="18">
        <v>1885600</v>
      </c>
      <c r="E103" s="55">
        <v>1885600</v>
      </c>
      <c r="F103" s="56" t="str">
        <f t="shared" si="2"/>
        <v>-</v>
      </c>
    </row>
    <row r="104" spans="1:6" x14ac:dyDescent="0.2">
      <c r="A104" s="15" t="s">
        <v>83</v>
      </c>
      <c r="B104" s="54" t="s">
        <v>103</v>
      </c>
      <c r="C104" s="17" t="s">
        <v>227</v>
      </c>
      <c r="D104" s="18">
        <v>1885600</v>
      </c>
      <c r="E104" s="55">
        <v>1885600</v>
      </c>
      <c r="F104" s="56" t="str">
        <f t="shared" si="2"/>
        <v>-</v>
      </c>
    </row>
    <row r="105" spans="1:6" x14ac:dyDescent="0.2">
      <c r="A105" s="42" t="s">
        <v>228</v>
      </c>
      <c r="B105" s="43" t="s">
        <v>103</v>
      </c>
      <c r="C105" s="44" t="s">
        <v>229</v>
      </c>
      <c r="D105" s="45">
        <v>1885600</v>
      </c>
      <c r="E105" s="46">
        <v>1885600</v>
      </c>
      <c r="F105" s="47" t="str">
        <f t="shared" si="2"/>
        <v>-</v>
      </c>
    </row>
    <row r="106" spans="1:6" x14ac:dyDescent="0.2">
      <c r="A106" s="15" t="s">
        <v>133</v>
      </c>
      <c r="B106" s="54" t="s">
        <v>103</v>
      </c>
      <c r="C106" s="17" t="s">
        <v>230</v>
      </c>
      <c r="D106" s="18">
        <v>1885600</v>
      </c>
      <c r="E106" s="55">
        <v>1885600</v>
      </c>
      <c r="F106" s="56" t="str">
        <f t="shared" si="2"/>
        <v>-</v>
      </c>
    </row>
    <row r="107" spans="1:6" x14ac:dyDescent="0.2">
      <c r="A107" s="15" t="s">
        <v>83</v>
      </c>
      <c r="B107" s="54" t="s">
        <v>103</v>
      </c>
      <c r="C107" s="17" t="s">
        <v>231</v>
      </c>
      <c r="D107" s="18">
        <v>1885600</v>
      </c>
      <c r="E107" s="55">
        <v>1885600</v>
      </c>
      <c r="F107" s="56" t="str">
        <f t="shared" si="2"/>
        <v>-</v>
      </c>
    </row>
    <row r="108" spans="1:6" x14ac:dyDescent="0.2">
      <c r="A108" s="42" t="s">
        <v>232</v>
      </c>
      <c r="B108" s="43" t="s">
        <v>103</v>
      </c>
      <c r="C108" s="44" t="s">
        <v>233</v>
      </c>
      <c r="D108" s="45">
        <v>39000</v>
      </c>
      <c r="E108" s="46">
        <v>39000</v>
      </c>
      <c r="F108" s="47" t="str">
        <f t="shared" si="2"/>
        <v>-</v>
      </c>
    </row>
    <row r="109" spans="1:6" ht="22.5" x14ac:dyDescent="0.2">
      <c r="A109" s="15" t="s">
        <v>121</v>
      </c>
      <c r="B109" s="54" t="s">
        <v>103</v>
      </c>
      <c r="C109" s="17" t="s">
        <v>234</v>
      </c>
      <c r="D109" s="18">
        <v>15000</v>
      </c>
      <c r="E109" s="55">
        <v>15000</v>
      </c>
      <c r="F109" s="56" t="str">
        <f t="shared" si="2"/>
        <v>-</v>
      </c>
    </row>
    <row r="110" spans="1:6" ht="22.5" x14ac:dyDescent="0.2">
      <c r="A110" s="15" t="s">
        <v>123</v>
      </c>
      <c r="B110" s="54" t="s">
        <v>103</v>
      </c>
      <c r="C110" s="17" t="s">
        <v>235</v>
      </c>
      <c r="D110" s="18">
        <v>15000</v>
      </c>
      <c r="E110" s="55">
        <v>15000</v>
      </c>
      <c r="F110" s="56" t="str">
        <f t="shared" si="2"/>
        <v>-</v>
      </c>
    </row>
    <row r="111" spans="1:6" x14ac:dyDescent="0.2">
      <c r="A111" s="15" t="s">
        <v>125</v>
      </c>
      <c r="B111" s="54" t="s">
        <v>103</v>
      </c>
      <c r="C111" s="17" t="s">
        <v>236</v>
      </c>
      <c r="D111" s="18">
        <v>15000</v>
      </c>
      <c r="E111" s="55">
        <v>15000</v>
      </c>
      <c r="F111" s="56" t="str">
        <f t="shared" ref="F111:F122" si="3">IF(OR(D111="-",IF(E111="-",0,E111)&gt;=IF(D111="-",0,D111)),"-",IF(D111="-",0,D111)-IF(E111="-",0,E111))</f>
        <v>-</v>
      </c>
    </row>
    <row r="112" spans="1:6" x14ac:dyDescent="0.2">
      <c r="A112" s="15" t="s">
        <v>129</v>
      </c>
      <c r="B112" s="54" t="s">
        <v>103</v>
      </c>
      <c r="C112" s="17" t="s">
        <v>237</v>
      </c>
      <c r="D112" s="18">
        <v>24000</v>
      </c>
      <c r="E112" s="55">
        <v>24000</v>
      </c>
      <c r="F112" s="56" t="str">
        <f t="shared" si="3"/>
        <v>-</v>
      </c>
    </row>
    <row r="113" spans="1:6" x14ac:dyDescent="0.2">
      <c r="A113" s="15" t="s">
        <v>238</v>
      </c>
      <c r="B113" s="54" t="s">
        <v>103</v>
      </c>
      <c r="C113" s="17" t="s">
        <v>239</v>
      </c>
      <c r="D113" s="18">
        <v>24000</v>
      </c>
      <c r="E113" s="55">
        <v>24000</v>
      </c>
      <c r="F113" s="56" t="str">
        <f t="shared" si="3"/>
        <v>-</v>
      </c>
    </row>
    <row r="114" spans="1:6" x14ac:dyDescent="0.2">
      <c r="A114" s="15" t="s">
        <v>240</v>
      </c>
      <c r="B114" s="54" t="s">
        <v>103</v>
      </c>
      <c r="C114" s="17" t="s">
        <v>241</v>
      </c>
      <c r="D114" s="18">
        <v>24000</v>
      </c>
      <c r="E114" s="55">
        <v>24000</v>
      </c>
      <c r="F114" s="56" t="str">
        <f t="shared" si="3"/>
        <v>-</v>
      </c>
    </row>
    <row r="115" spans="1:6" x14ac:dyDescent="0.2">
      <c r="A115" s="42" t="s">
        <v>242</v>
      </c>
      <c r="B115" s="43" t="s">
        <v>103</v>
      </c>
      <c r="C115" s="44" t="s">
        <v>243</v>
      </c>
      <c r="D115" s="45">
        <v>24000</v>
      </c>
      <c r="E115" s="46">
        <v>24000</v>
      </c>
      <c r="F115" s="47" t="str">
        <f t="shared" si="3"/>
        <v>-</v>
      </c>
    </row>
    <row r="116" spans="1:6" x14ac:dyDescent="0.2">
      <c r="A116" s="15" t="s">
        <v>129</v>
      </c>
      <c r="B116" s="54" t="s">
        <v>103</v>
      </c>
      <c r="C116" s="17" t="s">
        <v>244</v>
      </c>
      <c r="D116" s="18">
        <v>24000</v>
      </c>
      <c r="E116" s="55">
        <v>24000</v>
      </c>
      <c r="F116" s="56" t="str">
        <f t="shared" si="3"/>
        <v>-</v>
      </c>
    </row>
    <row r="117" spans="1:6" x14ac:dyDescent="0.2">
      <c r="A117" s="15" t="s">
        <v>238</v>
      </c>
      <c r="B117" s="54" t="s">
        <v>103</v>
      </c>
      <c r="C117" s="17" t="s">
        <v>245</v>
      </c>
      <c r="D117" s="18">
        <v>24000</v>
      </c>
      <c r="E117" s="55">
        <v>24000</v>
      </c>
      <c r="F117" s="56" t="str">
        <f t="shared" si="3"/>
        <v>-</v>
      </c>
    </row>
    <row r="118" spans="1:6" x14ac:dyDescent="0.2">
      <c r="A118" s="15" t="s">
        <v>240</v>
      </c>
      <c r="B118" s="54" t="s">
        <v>103</v>
      </c>
      <c r="C118" s="17" t="s">
        <v>246</v>
      </c>
      <c r="D118" s="18">
        <v>24000</v>
      </c>
      <c r="E118" s="55">
        <v>24000</v>
      </c>
      <c r="F118" s="56" t="str">
        <f t="shared" si="3"/>
        <v>-</v>
      </c>
    </row>
    <row r="119" spans="1:6" x14ac:dyDescent="0.2">
      <c r="A119" s="42" t="s">
        <v>247</v>
      </c>
      <c r="B119" s="43" t="s">
        <v>103</v>
      </c>
      <c r="C119" s="44" t="s">
        <v>248</v>
      </c>
      <c r="D119" s="45">
        <v>15000</v>
      </c>
      <c r="E119" s="46">
        <v>15000</v>
      </c>
      <c r="F119" s="47" t="str">
        <f t="shared" si="3"/>
        <v>-</v>
      </c>
    </row>
    <row r="120" spans="1:6" ht="22.5" x14ac:dyDescent="0.2">
      <c r="A120" s="15" t="s">
        <v>121</v>
      </c>
      <c r="B120" s="54" t="s">
        <v>103</v>
      </c>
      <c r="C120" s="17" t="s">
        <v>249</v>
      </c>
      <c r="D120" s="18">
        <v>15000</v>
      </c>
      <c r="E120" s="55">
        <v>15000</v>
      </c>
      <c r="F120" s="56" t="str">
        <f t="shared" si="3"/>
        <v>-</v>
      </c>
    </row>
    <row r="121" spans="1:6" ht="22.5" x14ac:dyDescent="0.2">
      <c r="A121" s="15" t="s">
        <v>123</v>
      </c>
      <c r="B121" s="54" t="s">
        <v>103</v>
      </c>
      <c r="C121" s="17" t="s">
        <v>250</v>
      </c>
      <c r="D121" s="18">
        <v>15000</v>
      </c>
      <c r="E121" s="55">
        <v>15000</v>
      </c>
      <c r="F121" s="56" t="str">
        <f t="shared" si="3"/>
        <v>-</v>
      </c>
    </row>
    <row r="122" spans="1:6" x14ac:dyDescent="0.2">
      <c r="A122" s="15" t="s">
        <v>125</v>
      </c>
      <c r="B122" s="54" t="s">
        <v>103</v>
      </c>
      <c r="C122" s="17" t="s">
        <v>251</v>
      </c>
      <c r="D122" s="18">
        <v>15000</v>
      </c>
      <c r="E122" s="55">
        <v>15000</v>
      </c>
      <c r="F122" s="56" t="str">
        <f t="shared" si="3"/>
        <v>-</v>
      </c>
    </row>
    <row r="123" spans="1:6" ht="9" customHeight="1" x14ac:dyDescent="0.2">
      <c r="A123" s="57"/>
      <c r="B123" s="58"/>
      <c r="C123" s="59"/>
      <c r="D123" s="60"/>
      <c r="E123" s="58"/>
      <c r="F123" s="58"/>
    </row>
    <row r="124" spans="1:6" ht="13.5" customHeight="1" x14ac:dyDescent="0.2">
      <c r="A124" s="61" t="s">
        <v>252</v>
      </c>
      <c r="B124" s="62" t="s">
        <v>253</v>
      </c>
      <c r="C124" s="63" t="s">
        <v>104</v>
      </c>
      <c r="D124" s="64">
        <v>-90010.63</v>
      </c>
      <c r="E124" s="64">
        <v>-32859.620000000003</v>
      </c>
      <c r="F124" s="65" t="s">
        <v>254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07" t="s">
        <v>255</v>
      </c>
      <c r="B1" s="107"/>
      <c r="C1" s="107"/>
      <c r="D1" s="107"/>
      <c r="E1" s="107"/>
      <c r="F1" s="107"/>
    </row>
    <row r="2" spans="1:6" ht="13.15" customHeight="1" x14ac:dyDescent="0.25">
      <c r="A2" s="97" t="s">
        <v>256</v>
      </c>
      <c r="B2" s="97"/>
      <c r="C2" s="97"/>
      <c r="D2" s="97"/>
      <c r="E2" s="97"/>
      <c r="F2" s="97"/>
    </row>
    <row r="3" spans="1:6" ht="9" customHeight="1" x14ac:dyDescent="0.2">
      <c r="A3" s="3"/>
      <c r="B3" s="66"/>
      <c r="C3" s="34"/>
      <c r="D3" s="5"/>
      <c r="E3" s="5"/>
      <c r="F3" s="34"/>
    </row>
    <row r="4" spans="1:6" ht="13.9" customHeight="1" x14ac:dyDescent="0.2">
      <c r="A4" s="91" t="s">
        <v>3</v>
      </c>
      <c r="B4" s="85" t="s">
        <v>4</v>
      </c>
      <c r="C4" s="100" t="s">
        <v>257</v>
      </c>
      <c r="D4" s="88" t="s">
        <v>6</v>
      </c>
      <c r="E4" s="88" t="s">
        <v>7</v>
      </c>
      <c r="F4" s="94" t="s">
        <v>8</v>
      </c>
    </row>
    <row r="5" spans="1:6" ht="4.9000000000000004" customHeight="1" x14ac:dyDescent="0.2">
      <c r="A5" s="92"/>
      <c r="B5" s="86"/>
      <c r="C5" s="101"/>
      <c r="D5" s="89"/>
      <c r="E5" s="89"/>
      <c r="F5" s="95"/>
    </row>
    <row r="6" spans="1:6" ht="6" customHeight="1" x14ac:dyDescent="0.2">
      <c r="A6" s="92"/>
      <c r="B6" s="86"/>
      <c r="C6" s="101"/>
      <c r="D6" s="89"/>
      <c r="E6" s="89"/>
      <c r="F6" s="95"/>
    </row>
    <row r="7" spans="1:6" ht="4.9000000000000004" customHeight="1" x14ac:dyDescent="0.2">
      <c r="A7" s="92"/>
      <c r="B7" s="86"/>
      <c r="C7" s="101"/>
      <c r="D7" s="89"/>
      <c r="E7" s="89"/>
      <c r="F7" s="95"/>
    </row>
    <row r="8" spans="1:6" ht="6" customHeight="1" x14ac:dyDescent="0.2">
      <c r="A8" s="92"/>
      <c r="B8" s="86"/>
      <c r="C8" s="101"/>
      <c r="D8" s="89"/>
      <c r="E8" s="89"/>
      <c r="F8" s="95"/>
    </row>
    <row r="9" spans="1:6" ht="6" customHeight="1" x14ac:dyDescent="0.2">
      <c r="A9" s="92"/>
      <c r="B9" s="86"/>
      <c r="C9" s="101"/>
      <c r="D9" s="89"/>
      <c r="E9" s="89"/>
      <c r="F9" s="95"/>
    </row>
    <row r="10" spans="1:6" ht="18" customHeight="1" x14ac:dyDescent="0.2">
      <c r="A10" s="93"/>
      <c r="B10" s="87"/>
      <c r="C10" s="108"/>
      <c r="D10" s="90"/>
      <c r="E10" s="90"/>
      <c r="F10" s="96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9</v>
      </c>
      <c r="E11" s="41" t="s">
        <v>10</v>
      </c>
      <c r="F11" s="14" t="s">
        <v>11</v>
      </c>
    </row>
    <row r="12" spans="1:6" ht="22.5" x14ac:dyDescent="0.2">
      <c r="A12" s="67" t="s">
        <v>258</v>
      </c>
      <c r="B12" s="68" t="s">
        <v>259</v>
      </c>
      <c r="C12" s="69" t="s">
        <v>104</v>
      </c>
      <c r="D12" s="70">
        <v>90010.63</v>
      </c>
      <c r="E12" s="70">
        <v>32859.620000000003</v>
      </c>
      <c r="F12" s="71" t="s">
        <v>104</v>
      </c>
    </row>
    <row r="13" spans="1:6" x14ac:dyDescent="0.2">
      <c r="A13" s="72" t="s">
        <v>15</v>
      </c>
      <c r="B13" s="73"/>
      <c r="C13" s="74"/>
      <c r="D13" s="75"/>
      <c r="E13" s="75"/>
      <c r="F13" s="76"/>
    </row>
    <row r="14" spans="1:6" ht="22.5" x14ac:dyDescent="0.2">
      <c r="A14" s="42" t="s">
        <v>260</v>
      </c>
      <c r="B14" s="77" t="s">
        <v>261</v>
      </c>
      <c r="C14" s="78" t="s">
        <v>104</v>
      </c>
      <c r="D14" s="45" t="s">
        <v>26</v>
      </c>
      <c r="E14" s="45" t="s">
        <v>26</v>
      </c>
      <c r="F14" s="47" t="s">
        <v>26</v>
      </c>
    </row>
    <row r="15" spans="1:6" x14ac:dyDescent="0.2">
      <c r="A15" s="72" t="s">
        <v>262</v>
      </c>
      <c r="B15" s="73"/>
      <c r="C15" s="74"/>
      <c r="D15" s="75"/>
      <c r="E15" s="75"/>
      <c r="F15" s="76"/>
    </row>
    <row r="16" spans="1:6" x14ac:dyDescent="0.2">
      <c r="A16" s="42" t="s">
        <v>263</v>
      </c>
      <c r="B16" s="77" t="s">
        <v>264</v>
      </c>
      <c r="C16" s="78" t="s">
        <v>104</v>
      </c>
      <c r="D16" s="45" t="s">
        <v>26</v>
      </c>
      <c r="E16" s="45" t="s">
        <v>26</v>
      </c>
      <c r="F16" s="47" t="s">
        <v>26</v>
      </c>
    </row>
    <row r="17" spans="1:6" x14ac:dyDescent="0.2">
      <c r="A17" s="72" t="s">
        <v>262</v>
      </c>
      <c r="B17" s="73"/>
      <c r="C17" s="74"/>
      <c r="D17" s="75"/>
      <c r="E17" s="75"/>
      <c r="F17" s="76"/>
    </row>
    <row r="18" spans="1:6" x14ac:dyDescent="0.2">
      <c r="A18" s="67" t="s">
        <v>265</v>
      </c>
      <c r="B18" s="68" t="s">
        <v>266</v>
      </c>
      <c r="C18" s="69" t="s">
        <v>267</v>
      </c>
      <c r="D18" s="70">
        <v>90010.63</v>
      </c>
      <c r="E18" s="70">
        <v>32859.620000000003</v>
      </c>
      <c r="F18" s="71">
        <v>57151.01</v>
      </c>
    </row>
    <row r="19" spans="1:6" ht="22.5" x14ac:dyDescent="0.2">
      <c r="A19" s="67" t="s">
        <v>268</v>
      </c>
      <c r="B19" s="68" t="s">
        <v>266</v>
      </c>
      <c r="C19" s="69" t="s">
        <v>269</v>
      </c>
      <c r="D19" s="70">
        <v>90010.63</v>
      </c>
      <c r="E19" s="70">
        <v>32859.620000000003</v>
      </c>
      <c r="F19" s="71">
        <v>57151.01</v>
      </c>
    </row>
    <row r="20" spans="1:6" x14ac:dyDescent="0.2">
      <c r="A20" s="67" t="s">
        <v>270</v>
      </c>
      <c r="B20" s="68" t="s">
        <v>271</v>
      </c>
      <c r="C20" s="69" t="s">
        <v>272</v>
      </c>
      <c r="D20" s="70">
        <v>-5169874</v>
      </c>
      <c r="E20" s="70">
        <v>-5424711.2999999998</v>
      </c>
      <c r="F20" s="71" t="s">
        <v>254</v>
      </c>
    </row>
    <row r="21" spans="1:6" ht="22.5" x14ac:dyDescent="0.2">
      <c r="A21" s="15" t="s">
        <v>273</v>
      </c>
      <c r="B21" s="16" t="s">
        <v>271</v>
      </c>
      <c r="C21" s="79" t="s">
        <v>274</v>
      </c>
      <c r="D21" s="18">
        <v>-5169874</v>
      </c>
      <c r="E21" s="18">
        <v>-5424711.2999999998</v>
      </c>
      <c r="F21" s="56" t="s">
        <v>254</v>
      </c>
    </row>
    <row r="22" spans="1:6" x14ac:dyDescent="0.2">
      <c r="A22" s="67" t="s">
        <v>275</v>
      </c>
      <c r="B22" s="68" t="s">
        <v>276</v>
      </c>
      <c r="C22" s="69" t="s">
        <v>277</v>
      </c>
      <c r="D22" s="70">
        <v>5259884.63</v>
      </c>
      <c r="E22" s="70">
        <v>5457570.9199999999</v>
      </c>
      <c r="F22" s="71" t="s">
        <v>254</v>
      </c>
    </row>
    <row r="23" spans="1:6" ht="22.5" x14ac:dyDescent="0.2">
      <c r="A23" s="15" t="s">
        <v>278</v>
      </c>
      <c r="B23" s="16" t="s">
        <v>276</v>
      </c>
      <c r="C23" s="79" t="s">
        <v>279</v>
      </c>
      <c r="D23" s="18">
        <v>5259884.63</v>
      </c>
      <c r="E23" s="18">
        <v>5457570.9199999999</v>
      </c>
      <c r="F23" s="56" t="s">
        <v>254</v>
      </c>
    </row>
    <row r="24" spans="1:6" ht="12.75" customHeight="1" x14ac:dyDescent="0.2">
      <c r="A24" s="80"/>
      <c r="B24" s="81"/>
      <c r="C24" s="82"/>
      <c r="D24" s="83"/>
      <c r="E24" s="83"/>
      <c r="F24" s="84"/>
    </row>
    <row r="37" spans="1:6" ht="12.75" customHeight="1" x14ac:dyDescent="0.2">
      <c r="A37" s="6" t="s">
        <v>280</v>
      </c>
      <c r="D37" s="2"/>
      <c r="E37" s="2"/>
      <c r="F37" s="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281</v>
      </c>
      <c r="B1" t="s">
        <v>282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rep:2.56.0.102</dc:description>
  <cp:lastModifiedBy>Комп</cp:lastModifiedBy>
  <cp:lastPrinted>2024-02-08T09:32:57Z</cp:lastPrinted>
  <dcterms:created xsi:type="dcterms:W3CDTF">2024-02-02T12:22:20Z</dcterms:created>
  <dcterms:modified xsi:type="dcterms:W3CDTF">2024-02-11T17:43:15Z</dcterms:modified>
</cp:coreProperties>
</file>